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soziokultur.sharepoint.com/sites/Frderprogramme/Freigegebene Dokumente/01_PM ALLG/2026/Formulare zum download civi/"/>
    </mc:Choice>
  </mc:AlternateContent>
  <xr:revisionPtr revIDLastSave="133" documentId="8_{AB7F3078-4C42-4EBD-943E-68B20CDDD8A1}" xr6:coauthVersionLast="47" xr6:coauthVersionMax="47" xr10:uidLastSave="{6BDC83F4-DCE3-4468-9287-D5D5FF473C6C}"/>
  <bookViews>
    <workbookView xWindow="-28920" yWindow="-120" windowWidth="29040" windowHeight="15720" activeTab="2" xr2:uid="{00000000-000D-0000-FFFF-FFFF00000000}"/>
  </bookViews>
  <sheets>
    <sheet name="2027" sheetId="1" r:id="rId1"/>
    <sheet name="Anmerkungen KFP" sheetId="7" r:id="rId2"/>
    <sheet name="Inhaltl. Hinweise" sheetId="8" r:id="rId3"/>
  </sheets>
  <definedNames>
    <definedName name="_xlnm.Print_Area" localSheetId="0">'2027'!$A$1:$F$95</definedName>
    <definedName name="_xlnm.Print_Area" localSheetId="1">'Anmerkungen KFP'!$A$1:$K$69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1" i="1" l="1"/>
  <c r="C65" i="1"/>
  <c r="C68" i="1" s="1"/>
  <c r="D94" i="1" l="1"/>
  <c r="C90" i="1" l="1"/>
  <c r="C30" i="1" l="1"/>
  <c r="C45" i="1"/>
  <c r="C49" i="1" s="1"/>
  <c r="C70" i="1" l="1"/>
  <c r="E67" i="1" l="1"/>
  <c r="D92" i="1"/>
  <c r="D93" i="1" s="1"/>
  <c r="IE99" i="1"/>
  <c r="D98" i="1"/>
  <c r="E92" i="1" l="1"/>
  <c r="B99" i="1" s="1"/>
  <c r="D95" i="1"/>
  <c r="E47" i="1" s="1"/>
  <c r="B10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Hendrik Stratmann (Soziokultur NRW)</author>
  </authors>
  <commentList>
    <comment ref="B67" authorId="0" shapeId="0" xr:uid="{FD36EDAA-B70B-4F2E-80A8-6B7E3D31E6E2}">
      <text>
        <r>
          <rPr>
            <sz val="9"/>
            <color indexed="81"/>
            <rFont val="Segoe UI"/>
            <family val="2"/>
          </rPr>
          <t>Gemäß der Allgemeinen Kulturförderrichtlinie vom 28. April 2021 können Ausgaben für den Overhead (Gemeinsausgaben) in Höhe von 2,5 % der grundsätzlich zuwendungsfähigen Ausgaben eines Projektes ohne Vorlage weiterer Nachweise und Begründungen im Bewilligungsverfahren pauschal für Zuwendungsempfänger*innen anerkannt werden. Diese müssen im Antrag ausgewiesen sein. Eine nachträgliche Anerkennung ist nicht möglich.</t>
        </r>
      </text>
    </comment>
  </commentList>
</comments>
</file>

<file path=xl/sharedStrings.xml><?xml version="1.0" encoding="utf-8"?>
<sst xmlns="http://schemas.openxmlformats.org/spreadsheetml/2006/main" count="88" uniqueCount="60">
  <si>
    <t>Gesamtkosten</t>
  </si>
  <si>
    <t xml:space="preserve"> </t>
  </si>
  <si>
    <t>Euro</t>
  </si>
  <si>
    <t>Zuschuss Bund</t>
  </si>
  <si>
    <t>PLAN / SOLL</t>
  </si>
  <si>
    <t>Kosten / Ausgaben</t>
  </si>
  <si>
    <t>Finanzierung / Einnahmen</t>
  </si>
  <si>
    <t>Formel!</t>
  </si>
  <si>
    <t>Sach- und Organisationskosten</t>
  </si>
  <si>
    <t>Vorsteuerabzugsberechtigung</t>
  </si>
  <si>
    <t>ja</t>
  </si>
  <si>
    <t>nein</t>
  </si>
  <si>
    <t>bitte markieren</t>
  </si>
  <si>
    <t>Eintrittseinnahmen</t>
  </si>
  <si>
    <t>Teilnehmergebühren</t>
  </si>
  <si>
    <t>Sonstiges</t>
  </si>
  <si>
    <t>Getränkeverkauf, Standgebühren</t>
  </si>
  <si>
    <t>Zuschuss Stadt / Kommune</t>
  </si>
  <si>
    <t>Zuschuss Fonds Soziokultur (Bund)</t>
  </si>
  <si>
    <t>Zuschuss Stiftung(en)</t>
  </si>
  <si>
    <t>Gesamteinnahmen</t>
  </si>
  <si>
    <t>Sonstige öffentliche Förderungen</t>
  </si>
  <si>
    <t>Leistungen Dritter (ohne öffentliche Förderung)</t>
  </si>
  <si>
    <t>Leistungen Dritter (ohne öffentliche Förderung) Gesamt</t>
  </si>
  <si>
    <t>(Beantragte) Öffentliche Förderung Gesamt</t>
  </si>
  <si>
    <t>Spenden</t>
  </si>
  <si>
    <t>Sponsoren</t>
  </si>
  <si>
    <r>
      <rPr>
        <b/>
        <sz val="10"/>
        <rFont val="Arial"/>
        <family val="2"/>
      </rPr>
      <t xml:space="preserve">Eigenanteil </t>
    </r>
    <r>
      <rPr>
        <sz val="10"/>
        <rFont val="Arial"/>
        <family val="2"/>
      </rPr>
      <t>(Eigenmittel in Bar plus Bürgerschaftliches Engagement (siehe Ausgaben Personal))</t>
    </r>
  </si>
  <si>
    <t>Zwischensumme Sach- und Organisationskosten</t>
  </si>
  <si>
    <t>(Beantragte) Öffentliche Förderungen</t>
  </si>
  <si>
    <r>
      <t xml:space="preserve">Mindestens benötigter Eigenanteil bezogen auf die unter </t>
    </r>
    <r>
      <rPr>
        <b/>
        <sz val="10"/>
        <rFont val="Arial"/>
        <family val="2"/>
      </rPr>
      <t>Kosten / Ausgaben</t>
    </r>
    <r>
      <rPr>
        <sz val="10"/>
        <rFont val="Arial"/>
        <family val="2"/>
      </rPr>
      <t xml:space="preserve"> aktuell angezeigten </t>
    </r>
    <r>
      <rPr>
        <b/>
        <sz val="10"/>
        <rFont val="Arial"/>
        <family val="2"/>
      </rPr>
      <t>Gesamtkosten</t>
    </r>
    <r>
      <rPr>
        <sz val="10"/>
        <rFont val="Arial"/>
        <family val="2"/>
      </rPr>
      <t>:</t>
    </r>
  </si>
  <si>
    <t>Hinweise für die Berechnung von Eigenanteil und Bürgerschatlichem Engagement (sofern eingebracht):</t>
  </si>
  <si>
    <t>bitte eintragen</t>
  </si>
  <si>
    <t>%</t>
  </si>
  <si>
    <t>Benötigter Eigenanteil (10 oder 20 Prozent):</t>
  </si>
  <si>
    <t>Zuschuss EU</t>
  </si>
  <si>
    <t>Zuschuss Landschaftsverband (LWL, LVR)</t>
  </si>
  <si>
    <t>davon Barmittel</t>
  </si>
  <si>
    <t>beantragt/bewilligt</t>
  </si>
  <si>
    <t>Bitte eintragen, ob die Förderung bereits bewilligt wurde.</t>
  </si>
  <si>
    <t>davon Bürgerschaftliches Engagement (Summe übernommen aus Ausgaben Personal, bzw. Sach- &amp; Organisation)</t>
  </si>
  <si>
    <t>Bürgerschaftliches Engagement (20 Euro / Stunde)</t>
  </si>
  <si>
    <t>Honorarkosten, Gagen, sonstige Personalkosten</t>
  </si>
  <si>
    <t>Gemeinausgaben (max. 2,5%) siehe Erläuterung</t>
  </si>
  <si>
    <t>BE in Prozent</t>
  </si>
  <si>
    <t>bitte eintragen:</t>
  </si>
  <si>
    <t>Personalkosten - NUR SV-Pflicht (Arbeitgeber-Brutto hergeleitet durch Tarifgruppe, Tariforientierung, etc.)</t>
  </si>
  <si>
    <t>Zwischensumme Personalkosten SV-Pflicht</t>
  </si>
  <si>
    <t>Projektbereich:</t>
  </si>
  <si>
    <t>Projektträger*in:</t>
  </si>
  <si>
    <t>Projekttitel:</t>
  </si>
  <si>
    <t>NETTO</t>
  </si>
  <si>
    <t>BRUTTO</t>
  </si>
  <si>
    <t>Angaben in:</t>
  </si>
  <si>
    <t>bitte in das Online-Antragsformular übertragen</t>
  </si>
  <si>
    <t>Gesamtkosten Personalkosten (SV-Pflicht, Honorarkosten, Gagen, sonstige Personalkosten, Bürgerschaftliches Engagement)</t>
  </si>
  <si>
    <t>Zwischensumme Honorare und Gagen / Sonstige Personalkosten</t>
  </si>
  <si>
    <t>Zwischensumme Sach- und Organisationskosten und Gemeinkosten</t>
  </si>
  <si>
    <t>Beantragte Fördersumme Soziokultur NRW</t>
  </si>
  <si>
    <t xml:space="preserve">Allgemeine Projektförderung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</si>
</sst>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0.00_ ;[Red]\-#,##0.00\ "/>
  </numFmts>
  <fonts count="29" x14ac:knownFonts="1">
    <font>
      <sz val="10"/>
      <name val="Arial"/>
    </font>
    <font>
      <b/>
      <sz val="9"/>
      <name val="Times New Roman"/>
      <family val="1"/>
    </font>
    <font>
      <sz val="9"/>
      <name val="Times New Roman"/>
      <family val="1"/>
    </font>
    <font>
      <sz val="10"/>
      <name val="Arial"/>
      <family val="2"/>
    </font>
    <font>
      <b/>
      <sz val="10"/>
      <name val="Arial"/>
      <family val="2"/>
    </font>
    <font>
      <sz val="10"/>
      <name val="Arial"/>
      <family val="2"/>
    </font>
    <font>
      <b/>
      <sz val="12"/>
      <name val="Arial"/>
      <family val="2"/>
    </font>
    <font>
      <b/>
      <sz val="12"/>
      <name val="Times New Roman"/>
      <family val="1"/>
    </font>
    <font>
      <b/>
      <sz val="9"/>
      <name val="Arial"/>
      <family val="2"/>
    </font>
    <font>
      <i/>
      <sz val="9"/>
      <color rgb="FFFF0000"/>
      <name val="Arial"/>
      <family val="2"/>
    </font>
    <font>
      <b/>
      <sz val="10"/>
      <name val="Times New Roman"/>
      <family val="1"/>
    </font>
    <font>
      <b/>
      <sz val="11"/>
      <name val="Arial"/>
      <family val="2"/>
    </font>
    <font>
      <sz val="11"/>
      <name val="Times New Roman"/>
      <family val="1"/>
    </font>
    <font>
      <b/>
      <i/>
      <sz val="12"/>
      <name val="Arial"/>
      <family val="2"/>
    </font>
    <font>
      <b/>
      <i/>
      <sz val="10"/>
      <color rgb="FFFF0000"/>
      <name val="Arial"/>
      <family val="2"/>
    </font>
    <font>
      <i/>
      <sz val="10"/>
      <color rgb="FFFF0000"/>
      <name val="Arial"/>
      <family val="2"/>
    </font>
    <font>
      <i/>
      <sz val="9"/>
      <name val="Arial"/>
      <family val="2"/>
    </font>
    <font>
      <i/>
      <sz val="8"/>
      <color rgb="FFFF0000"/>
      <name val="Arial"/>
      <family val="2"/>
    </font>
    <font>
      <b/>
      <i/>
      <sz val="10"/>
      <name val="Arial"/>
      <family val="2"/>
    </font>
    <font>
      <sz val="8"/>
      <name val="Arial"/>
      <family val="2"/>
    </font>
    <font>
      <b/>
      <sz val="8"/>
      <name val="Arial"/>
      <family val="2"/>
    </font>
    <font>
      <sz val="10"/>
      <color rgb="FF000000"/>
      <name val="Times New Roman"/>
      <family val="1"/>
    </font>
    <font>
      <b/>
      <sz val="18"/>
      <name val="Arial"/>
      <family val="2"/>
    </font>
    <font>
      <i/>
      <sz val="10"/>
      <name val="Arial"/>
      <family val="2"/>
    </font>
    <font>
      <b/>
      <i/>
      <sz val="8"/>
      <color rgb="FFFF0000"/>
      <name val="Arial"/>
      <family val="2"/>
    </font>
    <font>
      <b/>
      <sz val="12"/>
      <color rgb="FF000000"/>
      <name val="Calibri"/>
      <family val="2"/>
    </font>
    <font>
      <sz val="9"/>
      <color indexed="81"/>
      <name val="Segoe UI"/>
      <family val="2"/>
    </font>
    <font>
      <sz val="8"/>
      <color theme="0" tint="-0.34998626667073579"/>
      <name val="Arial"/>
      <family val="2"/>
    </font>
    <font>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FFF01"/>
        <bgColor indexed="64"/>
      </patternFill>
    </fill>
    <fill>
      <patternFill patternType="solid">
        <fgColor rgb="FFFF0000"/>
        <bgColor indexed="64"/>
      </patternFill>
    </fill>
    <fill>
      <patternFill patternType="solid">
        <fgColor rgb="FF00B0F0"/>
        <bgColor indexed="64"/>
      </patternFill>
    </fill>
    <fill>
      <patternFill patternType="solid">
        <fgColor theme="8"/>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8" tint="0.399975585192419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3" fillId="0" borderId="0" applyFont="0" applyFill="0" applyBorder="0" applyAlignment="0" applyProtection="0"/>
    <xf numFmtId="0" fontId="21" fillId="0" borderId="0"/>
  </cellStyleXfs>
  <cellXfs count="199">
    <xf numFmtId="0" fontId="0" fillId="0" borderId="0" xfId="0"/>
    <xf numFmtId="0" fontId="1" fillId="0" borderId="0" xfId="0" applyFont="1"/>
    <xf numFmtId="4" fontId="2" fillId="0" borderId="0" xfId="0" applyNumberFormat="1" applyFont="1"/>
    <xf numFmtId="0" fontId="2" fillId="0" borderId="0" xfId="0" applyFont="1"/>
    <xf numFmtId="4" fontId="2" fillId="0" borderId="0" xfId="0" applyNumberFormat="1" applyFont="1" applyAlignment="1">
      <alignment horizontal="right"/>
    </xf>
    <xf numFmtId="0" fontId="1" fillId="0" borderId="0" xfId="0" applyFont="1" applyAlignment="1">
      <alignment wrapText="1"/>
    </xf>
    <xf numFmtId="0" fontId="6" fillId="0" borderId="0" xfId="0" applyFont="1"/>
    <xf numFmtId="0" fontId="7" fillId="0" borderId="0" xfId="0" applyFont="1"/>
    <xf numFmtId="0" fontId="10" fillId="0" borderId="0" xfId="0" applyFont="1"/>
    <xf numFmtId="4" fontId="10" fillId="0" borderId="0" xfId="0" applyNumberFormat="1" applyFont="1"/>
    <xf numFmtId="0" fontId="12" fillId="0" borderId="0" xfId="0" applyFont="1"/>
    <xf numFmtId="0" fontId="4" fillId="0" borderId="1" xfId="0" applyFont="1" applyBorder="1"/>
    <xf numFmtId="0" fontId="7" fillId="0" borderId="2" xfId="0" applyFont="1" applyBorder="1"/>
    <xf numFmtId="0" fontId="4" fillId="3" borderId="1" xfId="0" applyFont="1" applyFill="1" applyBorder="1" applyAlignment="1">
      <alignment horizontal="center" vertical="center" wrapText="1"/>
    </xf>
    <xf numFmtId="0" fontId="11" fillId="3" borderId="9" xfId="0" applyFont="1" applyFill="1" applyBorder="1" applyAlignment="1">
      <alignment vertical="center"/>
    </xf>
    <xf numFmtId="4" fontId="11" fillId="3" borderId="11" xfId="0" applyNumberFormat="1" applyFont="1" applyFill="1" applyBorder="1" applyAlignment="1">
      <alignment horizontal="right" vertical="center"/>
    </xf>
    <xf numFmtId="0" fontId="4" fillId="3" borderId="1" xfId="0" applyFont="1" applyFill="1" applyBorder="1" applyAlignment="1">
      <alignment horizontal="right"/>
    </xf>
    <xf numFmtId="0" fontId="17" fillId="3" borderId="0" xfId="0" applyFont="1" applyFill="1" applyAlignment="1">
      <alignment wrapText="1"/>
    </xf>
    <xf numFmtId="0" fontId="1" fillId="0" borderId="0" xfId="0" applyFont="1" applyAlignment="1">
      <alignment vertical="center" wrapText="1"/>
    </xf>
    <xf numFmtId="0" fontId="3" fillId="0" borderId="1" xfId="0" applyFont="1" applyBorder="1" applyAlignment="1" applyProtection="1">
      <alignment wrapText="1"/>
      <protection locked="0"/>
    </xf>
    <xf numFmtId="4" fontId="5" fillId="0" borderId="1" xfId="0" applyNumberFormat="1" applyFont="1" applyBorder="1" applyProtection="1">
      <protection locked="0"/>
    </xf>
    <xf numFmtId="0" fontId="5" fillId="0" borderId="1" xfId="0" applyFont="1" applyBorder="1" applyAlignment="1" applyProtection="1">
      <alignment wrapText="1"/>
      <protection locked="0"/>
    </xf>
    <xf numFmtId="4" fontId="5" fillId="0" borderId="1" xfId="0" applyNumberFormat="1" applyFont="1" applyBorder="1" applyAlignment="1" applyProtection="1">
      <alignment horizontal="right"/>
      <protection locked="0"/>
    </xf>
    <xf numFmtId="0" fontId="18" fillId="0" borderId="1" xfId="0" applyFont="1" applyBorder="1" applyAlignment="1">
      <alignment horizontal="left" vertical="center" wrapText="1"/>
    </xf>
    <xf numFmtId="0" fontId="0" fillId="0" borderId="0" xfId="0" applyAlignment="1">
      <alignment vertical="center"/>
    </xf>
    <xf numFmtId="0" fontId="7" fillId="0" borderId="0" xfId="0" applyFont="1" applyAlignment="1">
      <alignment vertical="center"/>
    </xf>
    <xf numFmtId="0" fontId="6" fillId="6" borderId="1" xfId="0" applyFont="1" applyFill="1" applyBorder="1" applyAlignment="1">
      <alignment horizontal="center" vertical="center"/>
    </xf>
    <xf numFmtId="0" fontId="2" fillId="0" borderId="0" xfId="0" applyFont="1" applyAlignment="1">
      <alignment vertical="center"/>
    </xf>
    <xf numFmtId="4" fontId="2" fillId="0" borderId="0" xfId="0" applyNumberFormat="1" applyFont="1" applyAlignment="1">
      <alignment horizontal="right" vertical="center"/>
    </xf>
    <xf numFmtId="4" fontId="2" fillId="0" borderId="0" xfId="0" applyNumberFormat="1" applyFont="1" applyAlignment="1">
      <alignment vertical="center"/>
    </xf>
    <xf numFmtId="0" fontId="25" fillId="0" borderId="0" xfId="0" applyFont="1"/>
    <xf numFmtId="0" fontId="3" fillId="0" borderId="4" xfId="0" applyFont="1" applyBorder="1" applyAlignment="1" applyProtection="1">
      <alignment horizontal="left" vertical="center" wrapText="1"/>
      <protection locked="0"/>
    </xf>
    <xf numFmtId="164" fontId="6" fillId="2" borderId="1" xfId="0" applyNumberFormat="1" applyFont="1" applyFill="1" applyBorder="1" applyAlignment="1">
      <alignment vertical="center"/>
    </xf>
    <xf numFmtId="164" fontId="8" fillId="2" borderId="1" xfId="0" applyNumberFormat="1" applyFont="1" applyFill="1" applyBorder="1" applyAlignment="1">
      <alignment vertical="center" wrapText="1"/>
    </xf>
    <xf numFmtId="4" fontId="5" fillId="2" borderId="1" xfId="0" applyNumberFormat="1" applyFont="1" applyFill="1" applyBorder="1" applyAlignment="1">
      <alignment vertical="center"/>
    </xf>
    <xf numFmtId="4" fontId="3" fillId="2" borderId="1" xfId="0" applyNumberFormat="1" applyFont="1" applyFill="1" applyBorder="1" applyAlignment="1">
      <alignment horizontal="center" vertical="center"/>
    </xf>
    <xf numFmtId="10" fontId="5" fillId="2" borderId="1" xfId="0" applyNumberFormat="1" applyFont="1" applyFill="1" applyBorder="1" applyAlignment="1">
      <alignment horizontal="center" vertical="center"/>
    </xf>
    <xf numFmtId="4" fontId="14" fillId="2" borderId="1" xfId="0" applyNumberFormat="1" applyFont="1" applyFill="1" applyBorder="1" applyAlignment="1">
      <alignment horizontal="left" vertical="center"/>
    </xf>
    <xf numFmtId="4" fontId="15" fillId="2" borderId="1" xfId="0" applyNumberFormat="1" applyFont="1" applyFill="1" applyBorder="1" applyAlignment="1">
      <alignment horizontal="left" vertical="center"/>
    </xf>
    <xf numFmtId="4" fontId="4" fillId="2" borderId="1" xfId="0" applyNumberFormat="1" applyFont="1" applyFill="1" applyBorder="1" applyAlignment="1">
      <alignment horizontal="right" vertical="center"/>
    </xf>
    <xf numFmtId="4" fontId="6" fillId="2" borderId="1" xfId="0" applyNumberFormat="1" applyFont="1" applyFill="1" applyBorder="1" applyAlignment="1">
      <alignment horizontal="right" vertical="center"/>
    </xf>
    <xf numFmtId="0" fontId="6" fillId="0" borderId="1" xfId="0" applyFont="1" applyBorder="1"/>
    <xf numFmtId="4" fontId="5" fillId="2" borderId="1" xfId="0" applyNumberFormat="1" applyFont="1" applyFill="1" applyBorder="1" applyAlignment="1">
      <alignment horizontal="right" vertical="center"/>
    </xf>
    <xf numFmtId="0" fontId="2" fillId="0" borderId="1" xfId="0" applyFont="1" applyBorder="1"/>
    <xf numFmtId="0" fontId="2" fillId="4" borderId="1" xfId="0" applyFont="1" applyFill="1" applyBorder="1" applyAlignment="1">
      <alignment vertical="center"/>
    </xf>
    <xf numFmtId="4" fontId="14" fillId="2" borderId="1" xfId="0" applyNumberFormat="1" applyFont="1" applyFill="1" applyBorder="1" applyAlignment="1">
      <alignment horizontal="center" vertical="center"/>
    </xf>
    <xf numFmtId="165" fontId="4" fillId="6" borderId="1" xfId="0" applyNumberFormat="1" applyFont="1" applyFill="1" applyBorder="1" applyAlignment="1">
      <alignment horizontal="right" vertical="center"/>
    </xf>
    <xf numFmtId="164" fontId="6" fillId="6" borderId="0" xfId="0" applyNumberFormat="1" applyFont="1" applyFill="1" applyAlignment="1">
      <alignment vertical="center"/>
    </xf>
    <xf numFmtId="164" fontId="8" fillId="6" borderId="0" xfId="0" applyNumberFormat="1" applyFont="1" applyFill="1" applyAlignment="1">
      <alignment vertical="center" wrapText="1"/>
    </xf>
    <xf numFmtId="4" fontId="5" fillId="6" borderId="0" xfId="0" applyNumberFormat="1" applyFont="1" applyFill="1" applyAlignment="1">
      <alignment vertical="center"/>
    </xf>
    <xf numFmtId="4" fontId="3" fillId="6" borderId="0" xfId="0" applyNumberFormat="1" applyFont="1" applyFill="1" applyAlignment="1">
      <alignment horizontal="center" vertical="center"/>
    </xf>
    <xf numFmtId="10" fontId="5" fillId="6" borderId="0" xfId="0" applyNumberFormat="1" applyFont="1" applyFill="1" applyAlignment="1">
      <alignment horizontal="center" vertical="center"/>
    </xf>
    <xf numFmtId="4" fontId="14" fillId="6" borderId="0" xfId="0" applyNumberFormat="1" applyFont="1" applyFill="1" applyAlignment="1">
      <alignment horizontal="left" vertical="center" wrapText="1"/>
    </xf>
    <xf numFmtId="4" fontId="14" fillId="6" borderId="0" xfId="0" applyNumberFormat="1" applyFont="1" applyFill="1" applyAlignment="1">
      <alignment horizontal="left" vertical="center"/>
    </xf>
    <xf numFmtId="4" fontId="15" fillId="6" borderId="0" xfId="0" applyNumberFormat="1" applyFont="1" applyFill="1" applyAlignment="1">
      <alignment horizontal="left" vertical="center"/>
    </xf>
    <xf numFmtId="4" fontId="4" fillId="6" borderId="0" xfId="0" applyNumberFormat="1" applyFont="1" applyFill="1" applyAlignment="1">
      <alignment horizontal="right" vertical="center"/>
    </xf>
    <xf numFmtId="4" fontId="6" fillId="6" borderId="0" xfId="0" applyNumberFormat="1" applyFont="1" applyFill="1" applyAlignment="1">
      <alignment horizontal="right" vertical="center"/>
    </xf>
    <xf numFmtId="4" fontId="5" fillId="6" borderId="0" xfId="0" applyNumberFormat="1" applyFont="1" applyFill="1" applyAlignment="1">
      <alignment horizontal="right" vertical="center"/>
    </xf>
    <xf numFmtId="4" fontId="24" fillId="6" borderId="0" xfId="0" applyNumberFormat="1" applyFont="1" applyFill="1" applyAlignment="1">
      <alignment horizontal="left" vertical="center" wrapText="1"/>
    </xf>
    <xf numFmtId="0" fontId="2" fillId="6" borderId="0" xfId="0" applyFont="1" applyFill="1" applyAlignment="1">
      <alignment vertical="center"/>
    </xf>
    <xf numFmtId="9" fontId="4" fillId="6" borderId="0" xfId="1" applyFont="1" applyFill="1" applyBorder="1" applyAlignment="1">
      <alignment horizontal="center" vertical="center"/>
    </xf>
    <xf numFmtId="4" fontId="14" fillId="6" borderId="0" xfId="0" applyNumberFormat="1" applyFont="1" applyFill="1" applyAlignment="1">
      <alignment horizontal="center" vertical="center"/>
    </xf>
    <xf numFmtId="4" fontId="14" fillId="6" borderId="20" xfId="0" applyNumberFormat="1" applyFont="1" applyFill="1" applyBorder="1" applyAlignment="1">
      <alignment horizontal="left" vertical="center"/>
    </xf>
    <xf numFmtId="0" fontId="7" fillId="6" borderId="0" xfId="0" applyFont="1" applyFill="1"/>
    <xf numFmtId="0" fontId="1" fillId="6" borderId="0" xfId="0" applyFont="1" applyFill="1" applyAlignment="1">
      <alignment wrapText="1"/>
    </xf>
    <xf numFmtId="0" fontId="2" fillId="6" borderId="0" xfId="0" applyFont="1" applyFill="1"/>
    <xf numFmtId="0" fontId="1" fillId="6" borderId="0" xfId="0" applyFont="1" applyFill="1" applyAlignment="1">
      <alignment vertical="center" wrapText="1"/>
    </xf>
    <xf numFmtId="0" fontId="1" fillId="6" borderId="0" xfId="0" applyFont="1" applyFill="1"/>
    <xf numFmtId="0" fontId="10" fillId="6" borderId="0" xfId="0" applyFont="1" applyFill="1"/>
    <xf numFmtId="0" fontId="4" fillId="7" borderId="14" xfId="0" applyFont="1" applyFill="1" applyBorder="1" applyAlignment="1">
      <alignment horizontal="center" vertical="center"/>
    </xf>
    <xf numFmtId="0" fontId="4" fillId="7" borderId="15" xfId="0" applyFont="1" applyFill="1" applyBorder="1" applyAlignment="1">
      <alignment horizontal="right" vertical="center"/>
    </xf>
    <xf numFmtId="4" fontId="1" fillId="7" borderId="16" xfId="0" applyNumberFormat="1" applyFont="1" applyFill="1" applyBorder="1" applyAlignment="1">
      <alignment horizontal="left" vertical="center"/>
    </xf>
    <xf numFmtId="4" fontId="5" fillId="0" borderId="4" xfId="0" applyNumberFormat="1" applyFont="1" applyBorder="1" applyAlignment="1" applyProtection="1">
      <alignment horizontal="right" vertical="center"/>
      <protection locked="0"/>
    </xf>
    <xf numFmtId="0" fontId="4" fillId="3" borderId="9" xfId="0" applyFont="1" applyFill="1" applyBorder="1" applyAlignment="1">
      <alignment vertical="center" wrapText="1"/>
    </xf>
    <xf numFmtId="0" fontId="3" fillId="0" borderId="4" xfId="0" applyFont="1" applyBorder="1" applyAlignment="1" applyProtection="1">
      <alignment wrapText="1"/>
      <protection locked="0"/>
    </xf>
    <xf numFmtId="4" fontId="14" fillId="2" borderId="3" xfId="0" applyNumberFormat="1" applyFont="1" applyFill="1" applyBorder="1" applyAlignment="1">
      <alignment horizontal="left" vertical="center"/>
    </xf>
    <xf numFmtId="4" fontId="5" fillId="0" borderId="4" xfId="0" applyNumberFormat="1" applyFont="1" applyBorder="1" applyAlignment="1" applyProtection="1">
      <alignment horizontal="right"/>
      <protection locked="0"/>
    </xf>
    <xf numFmtId="0" fontId="4" fillId="0" borderId="5" xfId="0" applyFont="1" applyBorder="1"/>
    <xf numFmtId="0" fontId="4" fillId="0" borderId="21" xfId="0" applyFont="1" applyBorder="1"/>
    <xf numFmtId="4" fontId="5" fillId="0" borderId="21" xfId="0" applyNumberFormat="1" applyFont="1" applyBorder="1" applyAlignment="1">
      <alignment horizontal="right"/>
    </xf>
    <xf numFmtId="0" fontId="4" fillId="3" borderId="9" xfId="0" applyFont="1" applyFill="1" applyBorder="1" applyAlignment="1">
      <alignment horizontal="left" vertical="center" wrapText="1"/>
    </xf>
    <xf numFmtId="4" fontId="24" fillId="2" borderId="3" xfId="0" applyNumberFormat="1" applyFont="1" applyFill="1" applyBorder="1" applyAlignment="1">
      <alignment horizontal="left" vertical="center" wrapText="1"/>
    </xf>
    <xf numFmtId="9" fontId="4" fillId="2" borderId="3" xfId="1" applyFont="1" applyFill="1" applyBorder="1" applyAlignment="1">
      <alignment horizontal="center" vertical="center"/>
    </xf>
    <xf numFmtId="4" fontId="14" fillId="2" borderId="3" xfId="0" applyNumberFormat="1" applyFont="1" applyFill="1" applyBorder="1" applyAlignment="1">
      <alignment horizontal="center" vertical="center"/>
    </xf>
    <xf numFmtId="0" fontId="11" fillId="0" borderId="5" xfId="0" applyFont="1" applyBorder="1" applyAlignment="1">
      <alignment vertical="center" wrapText="1"/>
    </xf>
    <xf numFmtId="0" fontId="0" fillId="0" borderId="5" xfId="0" applyBorder="1" applyAlignment="1">
      <alignment vertical="center" wrapText="1"/>
    </xf>
    <xf numFmtId="4" fontId="11" fillId="0" borderId="5" xfId="0" applyNumberFormat="1" applyFont="1" applyBorder="1" applyAlignment="1">
      <alignment horizontal="right" vertical="center"/>
    </xf>
    <xf numFmtId="0" fontId="2" fillId="0" borderId="4" xfId="0" applyFont="1" applyBorder="1"/>
    <xf numFmtId="4" fontId="4" fillId="8" borderId="27" xfId="0" applyNumberFormat="1" applyFont="1" applyFill="1" applyBorder="1" applyAlignment="1">
      <alignment horizontal="right" vertical="center"/>
    </xf>
    <xf numFmtId="4" fontId="4" fillId="8" borderId="28" xfId="0" applyNumberFormat="1" applyFont="1" applyFill="1" applyBorder="1" applyAlignment="1">
      <alignment horizontal="right" vertical="center"/>
    </xf>
    <xf numFmtId="4" fontId="4" fillId="8" borderId="29" xfId="0" applyNumberFormat="1" applyFont="1" applyFill="1" applyBorder="1" applyAlignment="1">
      <alignment horizontal="right" vertical="center"/>
    </xf>
    <xf numFmtId="0" fontId="27" fillId="0" borderId="1" xfId="0" applyFont="1" applyBorder="1"/>
    <xf numFmtId="0" fontId="0" fillId="0" borderId="5" xfId="0" applyBorder="1" applyAlignment="1">
      <alignment horizontal="right"/>
    </xf>
    <xf numFmtId="0" fontId="0" fillId="0" borderId="1" xfId="0" applyBorder="1" applyAlignment="1">
      <alignment horizontal="right"/>
    </xf>
    <xf numFmtId="0" fontId="0" fillId="0" borderId="5" xfId="0" applyBorder="1"/>
    <xf numFmtId="4" fontId="23" fillId="2" borderId="1"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wrapText="1"/>
    </xf>
    <xf numFmtId="49" fontId="3" fillId="0" borderId="0" xfId="0" applyNumberFormat="1" applyFont="1" applyAlignment="1" applyProtection="1">
      <alignment horizontal="left" vertical="center"/>
      <protection locked="0"/>
    </xf>
    <xf numFmtId="0" fontId="3" fillId="0" borderId="0" xfId="0" applyFont="1" applyAlignment="1" applyProtection="1">
      <alignment horizontal="left" vertical="center"/>
      <protection locked="0"/>
    </xf>
    <xf numFmtId="0" fontId="14" fillId="0" borderId="21" xfId="0" applyFont="1" applyBorder="1" applyAlignment="1">
      <alignment horizontal="right"/>
    </xf>
    <xf numFmtId="4" fontId="6" fillId="0" borderId="0" xfId="0" applyNumberFormat="1" applyFont="1"/>
    <xf numFmtId="0" fontId="0" fillId="0" borderId="20" xfId="0" applyBorder="1"/>
    <xf numFmtId="0" fontId="3" fillId="0" borderId="0" xfId="0" applyFont="1" applyAlignment="1">
      <alignment vertical="center"/>
    </xf>
    <xf numFmtId="0" fontId="0" fillId="0" borderId="0" xfId="0" applyAlignment="1" applyProtection="1">
      <alignment vertical="center"/>
      <protection locked="0"/>
    </xf>
    <xf numFmtId="49" fontId="3" fillId="0" borderId="0" xfId="0" applyNumberFormat="1" applyFont="1" applyAlignment="1" applyProtection="1">
      <alignment vertical="center"/>
      <protection locked="0"/>
    </xf>
    <xf numFmtId="0" fontId="3" fillId="0" borderId="0" xfId="0" applyFont="1" applyAlignment="1" applyProtection="1">
      <alignment vertical="center"/>
      <protection locked="0"/>
    </xf>
    <xf numFmtId="4" fontId="11" fillId="0" borderId="1" xfId="0" applyNumberFormat="1" applyFont="1" applyBorder="1" applyAlignment="1" applyProtection="1">
      <alignment vertical="center"/>
      <protection locked="0"/>
    </xf>
    <xf numFmtId="0" fontId="3" fillId="0" borderId="0" xfId="0" applyFont="1"/>
    <xf numFmtId="0" fontId="23" fillId="0" borderId="20" xfId="0" applyFont="1" applyBorder="1"/>
    <xf numFmtId="4" fontId="16" fillId="0" borderId="0" xfId="0" applyNumberFormat="1" applyFont="1"/>
    <xf numFmtId="4" fontId="6" fillId="0" borderId="14" xfId="0" applyNumberFormat="1" applyFont="1" applyBorder="1" applyAlignment="1" applyProtection="1">
      <alignment horizontal="center" vertical="center"/>
      <protection locked="0"/>
    </xf>
    <xf numFmtId="164" fontId="8" fillId="0" borderId="12" xfId="0" applyNumberFormat="1" applyFont="1" applyBorder="1" applyAlignment="1">
      <alignment wrapText="1"/>
    </xf>
    <xf numFmtId="164" fontId="8" fillId="0" borderId="7" xfId="0" applyNumberFormat="1" applyFont="1" applyBorder="1" applyAlignment="1">
      <alignment wrapText="1"/>
    </xf>
    <xf numFmtId="0" fontId="3" fillId="3" borderId="8" xfId="0" applyFont="1" applyFill="1" applyBorder="1" applyAlignment="1">
      <alignment vertical="center" wrapText="1"/>
    </xf>
    <xf numFmtId="0" fontId="4" fillId="10" borderId="9" xfId="0" applyFont="1" applyFill="1" applyBorder="1" applyAlignment="1">
      <alignment vertical="center" wrapText="1"/>
    </xf>
    <xf numFmtId="0" fontId="3" fillId="3" borderId="14" xfId="0" applyFont="1" applyFill="1" applyBorder="1" applyAlignment="1">
      <alignment vertical="center" wrapText="1"/>
    </xf>
    <xf numFmtId="4" fontId="14" fillId="2" borderId="3" xfId="0" applyNumberFormat="1" applyFont="1" applyFill="1" applyBorder="1" applyAlignment="1">
      <alignment horizontal="left" vertical="center" wrapText="1"/>
    </xf>
    <xf numFmtId="0" fontId="4" fillId="11" borderId="9" xfId="0" applyFont="1" applyFill="1" applyBorder="1" applyAlignment="1">
      <alignment vertical="center" wrapText="1"/>
    </xf>
    <xf numFmtId="10" fontId="3" fillId="2" borderId="3" xfId="0" applyNumberFormat="1" applyFont="1" applyFill="1" applyBorder="1" applyAlignment="1">
      <alignment horizontal="center" vertical="center"/>
    </xf>
    <xf numFmtId="0" fontId="5" fillId="0" borderId="4" xfId="0" applyFont="1" applyBorder="1" applyAlignment="1" applyProtection="1">
      <alignment wrapText="1"/>
      <protection locked="0"/>
    </xf>
    <xf numFmtId="0" fontId="3" fillId="0" borderId="8" xfId="0" applyFont="1" applyBorder="1" applyAlignment="1" applyProtection="1">
      <alignment vertical="center" wrapText="1"/>
      <protection locked="0"/>
    </xf>
    <xf numFmtId="0" fontId="1" fillId="0" borderId="0" xfId="0" applyFont="1" applyAlignment="1">
      <alignment horizontal="left" vertical="center" wrapText="1"/>
    </xf>
    <xf numFmtId="0" fontId="13" fillId="3" borderId="9" xfId="0" applyFont="1" applyFill="1" applyBorder="1" applyAlignment="1">
      <alignment vertical="center" wrapText="1"/>
    </xf>
    <xf numFmtId="0" fontId="22" fillId="6" borderId="7" xfId="0" applyFont="1" applyFill="1" applyBorder="1" applyAlignment="1">
      <alignment horizontal="center"/>
    </xf>
    <xf numFmtId="0" fontId="22" fillId="6" borderId="0" xfId="0" applyFont="1" applyFill="1" applyAlignment="1">
      <alignment horizontal="center"/>
    </xf>
    <xf numFmtId="4" fontId="19" fillId="0" borderId="24" xfId="0" applyNumberFormat="1" applyFont="1" applyBorder="1" applyAlignment="1">
      <alignment horizontal="center" wrapText="1"/>
    </xf>
    <xf numFmtId="4" fontId="19" fillId="0" borderId="21" xfId="0" applyNumberFormat="1" applyFont="1" applyBorder="1" applyAlignment="1">
      <alignment horizontal="center" wrapText="1"/>
    </xf>
    <xf numFmtId="4" fontId="19" fillId="0" borderId="5" xfId="0" applyNumberFormat="1" applyFont="1" applyBorder="1" applyAlignment="1">
      <alignment horizontal="center" wrapText="1"/>
    </xf>
    <xf numFmtId="0" fontId="4" fillId="0" borderId="5" xfId="0" applyFont="1" applyBorder="1"/>
    <xf numFmtId="0" fontId="0" fillId="0" borderId="5" xfId="0" applyBorder="1"/>
    <xf numFmtId="0" fontId="0" fillId="0" borderId="1" xfId="0" applyBorder="1"/>
    <xf numFmtId="0" fontId="6" fillId="6" borderId="1" xfId="0" applyFont="1" applyFill="1" applyBorder="1" applyAlignment="1">
      <alignment horizontal="center" vertical="center"/>
    </xf>
    <xf numFmtId="0" fontId="3" fillId="6" borderId="1" xfId="0" applyFont="1" applyFill="1" applyBorder="1" applyAlignment="1">
      <alignment horizontal="center" vertical="center"/>
    </xf>
    <xf numFmtId="4" fontId="11" fillId="3" borderId="10" xfId="0" applyNumberFormat="1" applyFont="1" applyFill="1" applyBorder="1" applyAlignment="1">
      <alignment horizontal="right" vertical="center"/>
    </xf>
    <xf numFmtId="0" fontId="4" fillId="3" borderId="11" xfId="0" applyFont="1" applyFill="1" applyBorder="1" applyAlignment="1">
      <alignment horizontal="right" vertical="center"/>
    </xf>
    <xf numFmtId="0" fontId="4" fillId="3" borderId="23" xfId="0" applyFont="1" applyFill="1" applyBorder="1" applyAlignment="1" applyProtection="1">
      <alignment horizontal="left" vertical="center" wrapText="1"/>
      <protection locked="0"/>
    </xf>
    <xf numFmtId="0" fontId="4" fillId="3" borderId="32" xfId="0" applyFont="1" applyFill="1" applyBorder="1" applyAlignment="1" applyProtection="1">
      <alignment horizontal="left" vertical="center" wrapText="1"/>
      <protection locked="0"/>
    </xf>
    <xf numFmtId="4" fontId="4" fillId="11" borderId="10" xfId="0" applyNumberFormat="1" applyFont="1" applyFill="1" applyBorder="1" applyAlignment="1">
      <alignment horizontal="right" vertical="center"/>
    </xf>
    <xf numFmtId="0" fontId="0" fillId="11" borderId="11" xfId="0" applyFill="1" applyBorder="1" applyAlignment="1">
      <alignment horizontal="right" vertical="center"/>
    </xf>
    <xf numFmtId="4" fontId="4" fillId="3" borderId="1" xfId="0" applyNumberFormat="1" applyFont="1" applyFill="1" applyBorder="1" applyAlignment="1">
      <alignment horizontal="right" wrapText="1"/>
    </xf>
    <xf numFmtId="0" fontId="3" fillId="0" borderId="1" xfId="0" applyFont="1" applyBorder="1" applyAlignment="1">
      <alignment horizontal="right"/>
    </xf>
    <xf numFmtId="4" fontId="13" fillId="6" borderId="1" xfId="0" applyNumberFormat="1" applyFont="1" applyFill="1" applyBorder="1" applyAlignment="1">
      <alignment horizontal="center" vertical="center"/>
    </xf>
    <xf numFmtId="0" fontId="0" fillId="6" borderId="1" xfId="0" applyFill="1" applyBorder="1" applyAlignment="1">
      <alignment horizontal="center" vertical="center"/>
    </xf>
    <xf numFmtId="4" fontId="4" fillId="9" borderId="14" xfId="0" applyNumberFormat="1" applyFont="1" applyFill="1" applyBorder="1" applyAlignment="1">
      <alignment horizontal="right" vertical="center"/>
    </xf>
    <xf numFmtId="4" fontId="4" fillId="9" borderId="16" xfId="0" applyNumberFormat="1" applyFont="1" applyFill="1" applyBorder="1" applyAlignment="1">
      <alignment horizontal="right" vertical="center"/>
    </xf>
    <xf numFmtId="4" fontId="3" fillId="9" borderId="14" xfId="0" applyNumberFormat="1" applyFont="1" applyFill="1" applyBorder="1" applyAlignment="1">
      <alignment horizontal="right" vertical="center" wrapText="1"/>
    </xf>
    <xf numFmtId="4" fontId="3" fillId="9" borderId="16" xfId="0" applyNumberFormat="1" applyFont="1" applyFill="1" applyBorder="1" applyAlignment="1">
      <alignment horizontal="right" vertical="center" wrapText="1"/>
    </xf>
    <xf numFmtId="4" fontId="28" fillId="2" borderId="4" xfId="0" applyNumberFormat="1" applyFont="1" applyFill="1" applyBorder="1" applyAlignment="1">
      <alignment horizontal="left" vertical="center" wrapText="1"/>
    </xf>
    <xf numFmtId="4" fontId="28" fillId="2" borderId="21" xfId="0" applyNumberFormat="1" applyFont="1" applyFill="1" applyBorder="1" applyAlignment="1">
      <alignment horizontal="left" vertical="center" wrapText="1"/>
    </xf>
    <xf numFmtId="4" fontId="28" fillId="2" borderId="5" xfId="0" applyNumberFormat="1" applyFont="1" applyFill="1" applyBorder="1" applyAlignment="1">
      <alignment horizontal="left" vertical="center" wrapText="1"/>
    </xf>
    <xf numFmtId="4" fontId="5" fillId="0" borderId="5" xfId="0" applyNumberFormat="1" applyFont="1" applyBorder="1" applyAlignment="1">
      <alignment horizontal="right"/>
    </xf>
    <xf numFmtId="0" fontId="4" fillId="0" borderId="17" xfId="0" applyFont="1" applyBorder="1" applyAlignment="1">
      <alignment horizontal="center"/>
    </xf>
    <xf numFmtId="0" fontId="4" fillId="0" borderId="26" xfId="0" applyFont="1" applyBorder="1" applyAlignment="1">
      <alignment horizontal="center"/>
    </xf>
    <xf numFmtId="0" fontId="1" fillId="0" borderId="0" xfId="0" applyFont="1" applyAlignment="1">
      <alignment horizontal="left" vertical="center" wrapText="1"/>
    </xf>
    <xf numFmtId="4" fontId="4" fillId="10" borderId="17" xfId="0" applyNumberFormat="1" applyFont="1" applyFill="1" applyBorder="1" applyAlignment="1">
      <alignment horizontal="right" vertical="center"/>
    </xf>
    <xf numFmtId="4" fontId="4" fillId="10" borderId="16" xfId="0" applyNumberFormat="1" applyFont="1" applyFill="1" applyBorder="1" applyAlignment="1">
      <alignment horizontal="right" vertical="center"/>
    </xf>
    <xf numFmtId="9" fontId="18" fillId="2" borderId="13" xfId="1" applyFont="1" applyFill="1" applyBorder="1" applyAlignment="1">
      <alignment horizontal="center" vertical="center"/>
    </xf>
    <xf numFmtId="9" fontId="18" fillId="2" borderId="19" xfId="1" applyFont="1" applyFill="1" applyBorder="1" applyAlignment="1">
      <alignment horizontal="center" vertical="center"/>
    </xf>
    <xf numFmtId="4" fontId="4" fillId="9" borderId="30" xfId="0" applyNumberFormat="1" applyFont="1" applyFill="1" applyBorder="1" applyAlignment="1" applyProtection="1">
      <alignment horizontal="right" vertical="center"/>
      <protection locked="0"/>
    </xf>
    <xf numFmtId="4" fontId="4" fillId="9" borderId="31" xfId="0" applyNumberFormat="1" applyFont="1" applyFill="1" applyBorder="1" applyAlignment="1" applyProtection="1">
      <alignment horizontal="right" vertical="center"/>
      <protection locked="0"/>
    </xf>
    <xf numFmtId="4" fontId="4" fillId="9" borderId="33" xfId="0" applyNumberFormat="1" applyFont="1" applyFill="1" applyBorder="1" applyAlignment="1" applyProtection="1">
      <alignment horizontal="right" vertical="center"/>
      <protection locked="0"/>
    </xf>
    <xf numFmtId="4" fontId="4" fillId="9" borderId="34" xfId="0" applyNumberFormat="1" applyFont="1" applyFill="1" applyBorder="1" applyAlignment="1" applyProtection="1">
      <alignment horizontal="right" vertical="center"/>
      <protection locked="0"/>
    </xf>
    <xf numFmtId="4" fontId="5" fillId="9" borderId="14" xfId="0" applyNumberFormat="1" applyFont="1" applyFill="1" applyBorder="1" applyAlignment="1" applyProtection="1">
      <alignment horizontal="right" vertical="center"/>
      <protection locked="0"/>
    </xf>
    <xf numFmtId="4" fontId="5" fillId="9" borderId="16" xfId="0" applyNumberFormat="1" applyFont="1" applyFill="1" applyBorder="1" applyAlignment="1" applyProtection="1">
      <alignment horizontal="right" vertical="center"/>
      <protection locked="0"/>
    </xf>
    <xf numFmtId="4" fontId="6" fillId="0" borderId="0" xfId="0" applyNumberFormat="1" applyFont="1"/>
    <xf numFmtId="0" fontId="0" fillId="0" borderId="0" xfId="0"/>
    <xf numFmtId="0" fontId="3" fillId="0" borderId="0" xfId="0" applyFont="1"/>
    <xf numFmtId="4" fontId="9" fillId="0" borderId="0" xfId="0" applyNumberFormat="1" applyFont="1"/>
    <xf numFmtId="0" fontId="6" fillId="0" borderId="0" xfId="0" applyFont="1"/>
    <xf numFmtId="4" fontId="16" fillId="0" borderId="1" xfId="0" applyNumberFormat="1" applyFont="1" applyBorder="1"/>
    <xf numFmtId="49" fontId="4" fillId="0" borderId="2" xfId="0" applyNumberFormat="1" applyFont="1" applyBorder="1" applyAlignment="1" applyProtection="1">
      <alignment vertical="center"/>
      <protection locked="0"/>
    </xf>
    <xf numFmtId="49" fontId="4" fillId="0" borderId="6" xfId="0" applyNumberFormat="1" applyFont="1" applyBorder="1" applyAlignment="1" applyProtection="1">
      <alignment vertical="center"/>
      <protection locked="0"/>
    </xf>
    <xf numFmtId="49" fontId="4" fillId="0" borderId="3" xfId="0" applyNumberFormat="1" applyFont="1" applyBorder="1" applyAlignment="1" applyProtection="1">
      <alignment vertical="center"/>
      <protection locked="0"/>
    </xf>
    <xf numFmtId="0" fontId="4" fillId="0" borderId="2"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3"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3" fontId="4" fillId="5" borderId="1" xfId="0"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4" fillId="5" borderId="1" xfId="0" applyFont="1" applyFill="1" applyBorder="1" applyAlignment="1">
      <alignment horizontal="center" vertical="center" wrapText="1"/>
    </xf>
    <xf numFmtId="0" fontId="20" fillId="3" borderId="1" xfId="0" applyFont="1" applyFill="1" applyBorder="1" applyAlignment="1">
      <alignment vertical="center" wrapText="1"/>
    </xf>
    <xf numFmtId="0" fontId="19" fillId="0" borderId="1" xfId="0" applyFont="1" applyBorder="1" applyAlignment="1">
      <alignment vertical="center" wrapText="1"/>
    </xf>
    <xf numFmtId="0" fontId="11" fillId="3" borderId="9" xfId="0" applyFont="1" applyFill="1" applyBorder="1" applyAlignment="1">
      <alignment vertical="center" wrapText="1"/>
    </xf>
    <xf numFmtId="0" fontId="0" fillId="3" borderId="10" xfId="0" applyFill="1" applyBorder="1" applyAlignment="1">
      <alignment vertical="center" wrapText="1"/>
    </xf>
    <xf numFmtId="0" fontId="19" fillId="8" borderId="25" xfId="0" applyFont="1" applyFill="1" applyBorder="1" applyAlignment="1">
      <alignment horizontal="left" vertical="center" wrapText="1"/>
    </xf>
    <xf numFmtId="0" fontId="19" fillId="8" borderId="18" xfId="0" applyFont="1" applyFill="1" applyBorder="1" applyAlignment="1">
      <alignment horizontal="left" vertical="center" wrapText="1"/>
    </xf>
    <xf numFmtId="0" fontId="19" fillId="8" borderId="22" xfId="0" applyFont="1" applyFill="1" applyBorder="1" applyAlignment="1">
      <alignment horizontal="left" vertical="center" wrapText="1"/>
    </xf>
    <xf numFmtId="0" fontId="19" fillId="8" borderId="26" xfId="0" applyFont="1" applyFill="1" applyBorder="1" applyAlignment="1">
      <alignment horizontal="left" vertical="center" wrapText="1"/>
    </xf>
    <xf numFmtId="4" fontId="3" fillId="9" borderId="10"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wrapText="1"/>
    </xf>
    <xf numFmtId="4" fontId="5" fillId="9" borderId="10" xfId="0" applyNumberFormat="1" applyFont="1" applyFill="1" applyBorder="1" applyAlignment="1">
      <alignment horizontal="right" vertical="center"/>
    </xf>
    <xf numFmtId="0" fontId="0" fillId="9" borderId="11" xfId="0" applyFill="1" applyBorder="1" applyAlignment="1">
      <alignment vertical="center"/>
    </xf>
    <xf numFmtId="0" fontId="3" fillId="8" borderId="23" xfId="0" applyFont="1" applyFill="1" applyBorder="1" applyAlignment="1">
      <alignment horizontal="left" vertical="center" wrapText="1"/>
    </xf>
    <xf numFmtId="0" fontId="0" fillId="8" borderId="24" xfId="0" applyFill="1" applyBorder="1" applyAlignment="1">
      <alignment wrapText="1"/>
    </xf>
    <xf numFmtId="0" fontId="18" fillId="0" borderId="5" xfId="0" applyFont="1" applyBorder="1" applyAlignment="1">
      <alignment vertical="center" wrapText="1"/>
    </xf>
    <xf numFmtId="0" fontId="23" fillId="0" borderId="5" xfId="0" applyFont="1" applyBorder="1" applyAlignment="1">
      <alignment vertical="center" wrapText="1"/>
    </xf>
    <xf numFmtId="4" fontId="0" fillId="9" borderId="10" xfId="0" applyNumberFormat="1" applyFill="1" applyBorder="1" applyAlignment="1" applyProtection="1">
      <alignment vertical="center" wrapText="1"/>
      <protection locked="0"/>
    </xf>
    <xf numFmtId="4" fontId="0" fillId="9" borderId="11" xfId="0" applyNumberFormat="1" applyFill="1" applyBorder="1" applyAlignment="1" applyProtection="1">
      <alignment vertical="center"/>
      <protection locked="0"/>
    </xf>
  </cellXfs>
  <cellStyles count="3">
    <cellStyle name="Prozent" xfId="1" builtinId="5"/>
    <cellStyle name="Standard" xfId="0" builtinId="0"/>
    <cellStyle name="Standard 2" xfId="2" xr:uid="{88BF6263-24F4-43DB-B820-D9900D979252}"/>
  </cellStyles>
  <dxfs count="5">
    <dxf>
      <font>
        <color rgb="FF9C0006"/>
      </font>
      <fill>
        <patternFill>
          <bgColor rgb="FFFFC7CE"/>
        </patternFill>
      </fill>
    </dxf>
    <dxf>
      <font>
        <color rgb="FF9C0006"/>
      </font>
      <fill>
        <patternFill>
          <bgColor rgb="FFFFC7CE"/>
        </patternFill>
      </fill>
    </dxf>
    <dxf>
      <fill>
        <patternFill>
          <bgColor theme="6" tint="0.59996337778862885"/>
        </patternFill>
      </fill>
    </dxf>
    <dxf>
      <fill>
        <patternFill>
          <bgColor rgb="FF92D050"/>
        </patternFill>
      </fill>
    </dxf>
    <dxf>
      <fill>
        <patternFill>
          <bgColor rgb="FF92D05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https://recht.nrw.de/lmi/owa/br_vbl_detail_text?anw_nr=7&amp;vd_id=19517&amp;ver=8&amp;val=19517&amp;sg=0&amp;menu=0&amp;vd_back=N" TargetMode="External"/><Relationship Id="rId1" Type="http://schemas.openxmlformats.org/officeDocument/2006/relationships/hyperlink" Target="https://recht.nrw.de/lmi/owa/br_text_anzeigen?v_id=10000000000000000530"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9524</xdr:colOff>
      <xdr:row>0</xdr:row>
      <xdr:rowOff>161925</xdr:rowOff>
    </xdr:from>
    <xdr:to>
      <xdr:col>6</xdr:col>
      <xdr:colOff>2104802</xdr:colOff>
      <xdr:row>3</xdr:row>
      <xdr:rowOff>82550</xdr:rowOff>
    </xdr:to>
    <xdr:pic>
      <xdr:nvPicPr>
        <xdr:cNvPr id="5" name="Grafik 4">
          <a:extLst>
            <a:ext uri="{FF2B5EF4-FFF2-40B4-BE49-F238E27FC236}">
              <a16:creationId xmlns:a16="http://schemas.microsoft.com/office/drawing/2014/main" id="{77B53EB8-B2E5-4041-82CC-7AC2FB0E7F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29324" y="161925"/>
          <a:ext cx="2095278" cy="1177925"/>
        </a:xfrm>
        <a:prstGeom prst="rect">
          <a:avLst/>
        </a:prstGeom>
      </xdr:spPr>
    </xdr:pic>
    <xdr:clientData/>
  </xdr:twoCellAnchor>
  <xdr:twoCellAnchor>
    <xdr:from>
      <xdr:col>0</xdr:col>
      <xdr:colOff>9525</xdr:colOff>
      <xdr:row>0</xdr:row>
      <xdr:rowOff>258445</xdr:rowOff>
    </xdr:from>
    <xdr:to>
      <xdr:col>6</xdr:col>
      <xdr:colOff>1</xdr:colOff>
      <xdr:row>0</xdr:row>
      <xdr:rowOff>624840</xdr:rowOff>
    </xdr:to>
    <xdr:sp macro="" textlink="">
      <xdr:nvSpPr>
        <xdr:cNvPr id="6" name="Textfeld 5">
          <a:extLst>
            <a:ext uri="{FF2B5EF4-FFF2-40B4-BE49-F238E27FC236}">
              <a16:creationId xmlns:a16="http://schemas.microsoft.com/office/drawing/2014/main" id="{B67D3534-EBAA-48E6-8597-2C2E5C33550B}"/>
            </a:ext>
          </a:extLst>
        </xdr:cNvPr>
        <xdr:cNvSpPr txBox="1"/>
      </xdr:nvSpPr>
      <xdr:spPr>
        <a:xfrm>
          <a:off x="9525" y="258445"/>
          <a:ext cx="6010276" cy="366395"/>
        </a:xfrm>
        <a:prstGeom prst="rect">
          <a:avLst/>
        </a:prstGeom>
        <a:solidFill>
          <a:srgbClr val="FFFF0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u="none" strike="noStrike">
              <a:solidFill>
                <a:schemeClr val="dk1"/>
              </a:solidFill>
              <a:effectLst/>
              <a:latin typeface="+mn-lt"/>
              <a:ea typeface="+mn-ea"/>
              <a:cs typeface="+mn-cs"/>
            </a:rPr>
            <a:t>Kosten- und Finanzierungsplan Allgemeine</a:t>
          </a:r>
          <a:r>
            <a:rPr lang="de-DE" sz="1800" b="1" i="0" u="none" strike="noStrike" baseline="0">
              <a:solidFill>
                <a:schemeClr val="dk1"/>
              </a:solidFill>
              <a:effectLst/>
              <a:latin typeface="+mn-lt"/>
              <a:ea typeface="+mn-ea"/>
              <a:cs typeface="+mn-cs"/>
            </a:rPr>
            <a:t> PM 2027-1</a:t>
          </a:r>
        </a:p>
        <a:p>
          <a:endParaRPr lang="de-DE" sz="1800" b="1"/>
        </a:p>
        <a:p>
          <a:r>
            <a:rPr lang="de-DE" sz="1800" b="1"/>
            <a:t>	</a:t>
          </a:r>
        </a:p>
      </xdr:txBody>
    </xdr:sp>
    <xdr:clientData/>
  </xdr:twoCellAnchor>
  <xdr:twoCellAnchor>
    <xdr:from>
      <xdr:col>1</xdr:col>
      <xdr:colOff>1</xdr:colOff>
      <xdr:row>104</xdr:row>
      <xdr:rowOff>12700</xdr:rowOff>
    </xdr:from>
    <xdr:to>
      <xdr:col>6</xdr:col>
      <xdr:colOff>0</xdr:colOff>
      <xdr:row>108</xdr:row>
      <xdr:rowOff>104776</xdr:rowOff>
    </xdr:to>
    <xdr:sp macro="" textlink="">
      <xdr:nvSpPr>
        <xdr:cNvPr id="7" name="Textfeld 6">
          <a:extLst>
            <a:ext uri="{FF2B5EF4-FFF2-40B4-BE49-F238E27FC236}">
              <a16:creationId xmlns:a16="http://schemas.microsoft.com/office/drawing/2014/main" id="{5601F31E-58E5-4186-A57A-75292F2B8455}"/>
            </a:ext>
          </a:extLst>
        </xdr:cNvPr>
        <xdr:cNvSpPr txBox="1"/>
      </xdr:nvSpPr>
      <xdr:spPr>
        <a:xfrm>
          <a:off x="190501" y="27978100"/>
          <a:ext cx="5962650" cy="701676"/>
        </a:xfrm>
        <a:prstGeom prst="rect">
          <a:avLst/>
        </a:prstGeom>
        <a:solidFill>
          <a:schemeClr val="accent5"/>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Der </a:t>
          </a:r>
          <a:r>
            <a:rPr lang="de-DE" sz="1100" b="1"/>
            <a:t>Eigenanteil</a:t>
          </a:r>
          <a:r>
            <a:rPr lang="de-DE" sz="1100" b="1" baseline="0"/>
            <a:t> </a:t>
          </a:r>
          <a:r>
            <a:rPr lang="de-DE" sz="1100" baseline="0"/>
            <a:t>muss</a:t>
          </a:r>
          <a:r>
            <a:rPr lang="de-DE" sz="1100"/>
            <a:t> mindestens 10 % der Gesamtkosten betragen (20%</a:t>
          </a:r>
          <a:r>
            <a:rPr lang="de-DE" sz="1100" baseline="0"/>
            <a:t> für kommunale Träger)</a:t>
          </a:r>
          <a:r>
            <a:rPr lang="de-DE" sz="1100"/>
            <a:t>. </a:t>
          </a:r>
          <a:r>
            <a:rPr lang="de-DE" sz="1100" b="1" baseline="0"/>
            <a:t>Bürgerschaftliches Engagement </a:t>
          </a:r>
          <a:r>
            <a:rPr lang="de-DE" sz="1100" baseline="0"/>
            <a:t>(BE) kann den Eigenanteil teilkompensieren. Die Höhe des BE darf 20% der Gesamtkosten nicht überschreiten. </a:t>
          </a:r>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58070</xdr:colOff>
      <xdr:row>0</xdr:row>
      <xdr:rowOff>79375</xdr:rowOff>
    </xdr:from>
    <xdr:to>
      <xdr:col>10</xdr:col>
      <xdr:colOff>590264</xdr:colOff>
      <xdr:row>68</xdr:row>
      <xdr:rowOff>19051</xdr:rowOff>
    </xdr:to>
    <xdr:sp macro="" textlink="">
      <xdr:nvSpPr>
        <xdr:cNvPr id="2" name="Textfeld 1">
          <a:extLst>
            <a:ext uri="{FF2B5EF4-FFF2-40B4-BE49-F238E27FC236}">
              <a16:creationId xmlns:a16="http://schemas.microsoft.com/office/drawing/2014/main" id="{22A6ADF9-AC72-4D0E-A12C-0468C6C22D79}"/>
            </a:ext>
          </a:extLst>
        </xdr:cNvPr>
        <xdr:cNvSpPr txBox="1"/>
      </xdr:nvSpPr>
      <xdr:spPr>
        <a:xfrm>
          <a:off x="58070" y="79375"/>
          <a:ext cx="8152194" cy="109505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400" b="1"/>
            <a:t>Anmerkungen / Erläuterungen / Ergänzungen zum KFP</a:t>
          </a:r>
        </a:p>
        <a:p>
          <a:r>
            <a:rPr lang="de-DE" sz="1100" b="0" i="1"/>
            <a:t>bitte hier eintragen:</a:t>
          </a:r>
        </a:p>
        <a:p>
          <a:endParaRPr lang="de-DE" sz="1050" b="1"/>
        </a:p>
        <a:p>
          <a:endParaRPr lang="de-DE" sz="105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146050</xdr:colOff>
      <xdr:row>0</xdr:row>
      <xdr:rowOff>127000</xdr:rowOff>
    </xdr:from>
    <xdr:to>
      <xdr:col>12</xdr:col>
      <xdr:colOff>749300</xdr:colOff>
      <xdr:row>62</xdr:row>
      <xdr:rowOff>6350</xdr:rowOff>
    </xdr:to>
    <xdr:sp macro="" textlink="">
      <xdr:nvSpPr>
        <xdr:cNvPr id="2" name="Textfeld 1">
          <a:extLst>
            <a:ext uri="{FF2B5EF4-FFF2-40B4-BE49-F238E27FC236}">
              <a16:creationId xmlns:a16="http://schemas.microsoft.com/office/drawing/2014/main" id="{9C993F93-A5EB-4903-81A6-41D32DE2A857}"/>
            </a:ext>
          </a:extLst>
        </xdr:cNvPr>
        <xdr:cNvSpPr txBox="1"/>
      </xdr:nvSpPr>
      <xdr:spPr>
        <a:xfrm>
          <a:off x="146050" y="127000"/>
          <a:ext cx="9747250" cy="9721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400" b="1" u="sng">
              <a:solidFill>
                <a:schemeClr val="dk1"/>
              </a:solidFill>
              <a:effectLst/>
              <a:latin typeface="+mn-lt"/>
              <a:ea typeface="+mn-ea"/>
              <a:cs typeface="+mn-cs"/>
            </a:rPr>
            <a:t>Inhaltliche Ausfüllhinweise für die Kalkulationstabelle</a:t>
          </a:r>
          <a:endParaRPr lang="de-DE" sz="1400">
            <a:effectLst/>
          </a:endParaRPr>
        </a:p>
        <a:p>
          <a:endParaRPr lang="de-DE" sz="1100"/>
        </a:p>
        <a:p>
          <a:r>
            <a:rPr lang="de-DE" sz="1100" b="1"/>
            <a:t>Welche</a:t>
          </a:r>
          <a:r>
            <a:rPr lang="de-DE" sz="1100" b="1" baseline="0"/>
            <a:t> Kostenpositionen gehören in welche Kategorien?</a:t>
          </a:r>
        </a:p>
        <a:p>
          <a:endParaRPr lang="de-DE" sz="1100" baseline="0"/>
        </a:p>
        <a:p>
          <a:r>
            <a:rPr lang="de-DE" sz="1100" baseline="0"/>
            <a:t>Beispielhafte Empfehlungen:</a:t>
          </a:r>
        </a:p>
        <a:p>
          <a:endParaRPr lang="de-DE" sz="1100" baseline="0"/>
        </a:p>
        <a:p>
          <a:r>
            <a:rPr lang="de-DE" sz="1100" baseline="0"/>
            <a:t>Kategorie </a:t>
          </a:r>
          <a:r>
            <a:rPr lang="de-DE" sz="1100" b="1" baseline="0"/>
            <a:t>Personalkosten SV-Pflicht &amp; </a:t>
          </a:r>
          <a:r>
            <a:rPr lang="de-DE" sz="1200" b="1" baseline="0"/>
            <a:t>Gagen Honorare Personalkosten</a:t>
          </a:r>
        </a:p>
        <a:p>
          <a:endParaRPr lang="de-DE" sz="1200" b="1" baseline="0"/>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Bitte beachten Sie die ab 2026 gültige Regelung zu den Honoraruntergrenzen für Künstler*innen in Projekten mit Landesförderung!</a:t>
          </a:r>
          <a:endParaRPr lang="de-DE" sz="1200" b="1">
            <a:effectLst/>
          </a:endParaRPr>
        </a:p>
        <a:p>
          <a:endParaRPr lang="de-DE" sz="1200" b="1" baseline="0"/>
        </a:p>
        <a:p>
          <a:endParaRPr lang="de-DE" sz="1200" b="1" baseline="0"/>
        </a:p>
        <a:p>
          <a:r>
            <a:rPr lang="de-DE" sz="1100" b="0" baseline="0"/>
            <a:t>- Honorare, Gagen an Künstler*innen, Pädagog*innen, Bühnenbildner*innen, Designer*innen, usw usf.</a:t>
          </a:r>
        </a:p>
        <a:p>
          <a:r>
            <a:rPr lang="de-DE" sz="1100" b="0" baseline="0"/>
            <a:t>- anteilige KSK-Kosten (nach jeweiligem Prozentsatz des Jahres)</a:t>
          </a:r>
        </a:p>
        <a:p>
          <a:r>
            <a:rPr lang="de-DE" sz="1100" b="0" baseline="0"/>
            <a:t>- anteilige Ausländersteuer (nach §50a EStG)</a:t>
          </a:r>
        </a:p>
        <a:p>
          <a:r>
            <a:rPr lang="de-DE" sz="1100" b="0" baseline="0"/>
            <a:t>- Personalkosten (Herleitung / Grundlage Vergütungsgruppe / Stunden, Stundensätze)</a:t>
          </a:r>
        </a:p>
        <a:p>
          <a:r>
            <a:rPr lang="de-DE" sz="1100" b="0" baseline="0"/>
            <a:t>   z.B. Künstlerische Leitung, Projektleitung, Techniker, etc.</a:t>
          </a:r>
        </a:p>
        <a:p>
          <a:r>
            <a:rPr lang="de-DE" sz="1100" b="0" baseline="0"/>
            <a:t>- Minijobs</a:t>
          </a:r>
        </a:p>
        <a:p>
          <a:r>
            <a:rPr lang="de-DE" sz="1100" b="0" baseline="0"/>
            <a:t>- Aushilfen, etc.</a:t>
          </a:r>
        </a:p>
        <a:p>
          <a:r>
            <a:rPr lang="de-DE" sz="1100" b="0" baseline="0"/>
            <a:t>- Bürgerschaftliches Engagement (fikitive Ausgabe)</a:t>
          </a:r>
        </a:p>
        <a:p>
          <a:r>
            <a:rPr lang="de-DE" sz="1100" b="1" baseline="0"/>
            <a:t>...</a:t>
          </a:r>
        </a:p>
        <a:p>
          <a:endParaRPr lang="de-DE" sz="1100" b="0"/>
        </a:p>
        <a:p>
          <a:pPr marL="0" marR="0" lvl="0" indent="0" defTabSz="914400" eaLnBrk="1" fontAlgn="auto" latinLnBrk="0" hangingPunct="1">
            <a:lnSpc>
              <a:spcPct val="100000"/>
            </a:lnSpc>
            <a:spcBef>
              <a:spcPts val="0"/>
            </a:spcBef>
            <a:spcAft>
              <a:spcPts val="0"/>
            </a:spcAft>
            <a:buClrTx/>
            <a:buSzTx/>
            <a:buFontTx/>
            <a:buNone/>
            <a:tabLst/>
            <a:defRPr/>
          </a:pPr>
          <a:r>
            <a:rPr lang="de-DE" sz="1100" baseline="0">
              <a:solidFill>
                <a:schemeClr val="dk1"/>
              </a:solidFill>
              <a:effectLst/>
              <a:latin typeface="+mn-lt"/>
              <a:ea typeface="+mn-ea"/>
              <a:cs typeface="+mn-cs"/>
            </a:rPr>
            <a:t>Kategorie </a:t>
          </a:r>
          <a:r>
            <a:rPr lang="de-DE" sz="1200" b="1" baseline="0">
              <a:solidFill>
                <a:schemeClr val="dk1"/>
              </a:solidFill>
              <a:effectLst/>
              <a:latin typeface="+mn-lt"/>
              <a:ea typeface="+mn-ea"/>
              <a:cs typeface="+mn-cs"/>
            </a:rPr>
            <a:t>Sach- und Organisationskosten</a:t>
          </a:r>
          <a:endParaRPr lang="de-DE" sz="1200" b="1">
            <a:effectLst/>
          </a:endParaRPr>
        </a:p>
        <a:p>
          <a:endParaRPr lang="de-DE" sz="1100" b="0"/>
        </a:p>
        <a:p>
          <a:r>
            <a:rPr lang="de-DE" sz="1100" b="0"/>
            <a:t>-</a:t>
          </a:r>
          <a:r>
            <a:rPr lang="de-DE" sz="1100" b="0" baseline="0"/>
            <a:t> Reisekosten / Fahrtkosten (nach LRKG, Wer, Anzahl, Zeitraum)</a:t>
          </a:r>
        </a:p>
        <a:p>
          <a:r>
            <a:rPr lang="de-DE" sz="1100" b="0" baseline="0"/>
            <a:t>- Catering- / Verpflegungskosten (soweit projektrelevant, Wer, Anzahl, Zeitraum)</a:t>
          </a:r>
        </a:p>
        <a:p>
          <a:r>
            <a:rPr lang="de-DE" sz="1100" b="0" baseline="0"/>
            <a:t>- Übernachtungskosten (Wer, Anzahl, Zeitraum)</a:t>
          </a:r>
        </a:p>
        <a:p>
          <a:r>
            <a:rPr lang="de-DE" sz="1100" b="0" baseline="0"/>
            <a:t>- Flugkosten (Wer, Anzahl, Zeitraum)</a:t>
          </a:r>
        </a:p>
        <a:p>
          <a:r>
            <a:rPr lang="de-DE" sz="1100" b="0" baseline="0"/>
            <a:t>- Bürokosten (z.B. Raummieten, laufende Bürokosten, Portokosten)</a:t>
          </a:r>
        </a:p>
        <a:p>
          <a:r>
            <a:rPr lang="de-DE" sz="1100" b="0"/>
            <a:t>- Raummieten (für Saal, Halle,</a:t>
          </a:r>
          <a:r>
            <a:rPr lang="de-DE" sz="1100" b="0" baseline="0"/>
            <a:t> Veranstaltungsorte, ...)</a:t>
          </a:r>
        </a:p>
        <a:p>
          <a:r>
            <a:rPr lang="de-DE" sz="1100" b="0" baseline="0"/>
            <a:t>- Sachkosten Technik (Ton, Licht, ....)</a:t>
          </a:r>
        </a:p>
        <a:p>
          <a:r>
            <a:rPr lang="de-DE" sz="1100" b="0" baseline="0"/>
            <a:t>- Öffentlichkeitsarbeit (Flyer, Werbung, ...)</a:t>
          </a:r>
        </a:p>
        <a:p>
          <a:r>
            <a:rPr lang="de-DE" sz="1100" b="0" baseline="0"/>
            <a:t>- GEMA-Kosten</a:t>
          </a:r>
        </a:p>
        <a:p>
          <a:pPr eaLnBrk="1" fontAlgn="auto" latinLnBrk="0" hangingPunct="1"/>
          <a:r>
            <a:rPr lang="de-DE" sz="1100" b="0" baseline="0">
              <a:solidFill>
                <a:schemeClr val="dk1"/>
              </a:solidFill>
              <a:effectLst/>
              <a:latin typeface="+mn-lt"/>
              <a:ea typeface="+mn-ea"/>
              <a:cs typeface="+mn-cs"/>
            </a:rPr>
            <a:t>- Materialien für Veranstaltungen, Ausstellungen, bildnerische und künstlerische Tätgkeiten</a:t>
          </a:r>
          <a:endParaRPr lang="de-DE">
            <a:effectLst/>
          </a:endParaRPr>
        </a:p>
        <a:p>
          <a:pPr eaLnBrk="1" fontAlgn="auto" latinLnBrk="0" hangingPunct="1"/>
          <a:r>
            <a:rPr lang="de-DE" sz="1100" b="0" baseline="0">
              <a:solidFill>
                <a:schemeClr val="dk1"/>
              </a:solidFill>
              <a:effectLst/>
              <a:latin typeface="+mn-lt"/>
              <a:ea typeface="+mn-ea"/>
              <a:cs typeface="+mn-cs"/>
            </a:rPr>
            <a:t>- Fotomaterial, Bastelmaterial</a:t>
          </a:r>
          <a:endParaRPr lang="de-DE">
            <a:effectLst/>
          </a:endParaRPr>
        </a:p>
        <a:p>
          <a:pPr eaLnBrk="1" fontAlgn="auto" latinLnBrk="0" hangingPunct="1"/>
          <a:r>
            <a:rPr lang="de-DE" sz="1100" b="0" baseline="0">
              <a:solidFill>
                <a:schemeClr val="dk1"/>
              </a:solidFill>
              <a:effectLst/>
              <a:latin typeface="+mn-lt"/>
              <a:ea typeface="+mn-ea"/>
              <a:cs typeface="+mn-cs"/>
            </a:rPr>
            <a:t>- Kostüme, Bühnenrequisiten</a:t>
          </a:r>
          <a:endParaRPr lang="de-DE">
            <a:effectLst/>
          </a:endParaRPr>
        </a:p>
        <a:p>
          <a:pPr eaLnBrk="1" fontAlgn="auto" latinLnBrk="0" hangingPunct="1"/>
          <a:r>
            <a:rPr lang="de-DE" sz="1100" b="0" baseline="0">
              <a:solidFill>
                <a:schemeClr val="dk1"/>
              </a:solidFill>
              <a:effectLst/>
              <a:latin typeface="+mn-lt"/>
              <a:ea typeface="+mn-ea"/>
              <a:cs typeface="+mn-cs"/>
            </a:rPr>
            <a:t>- Batterien, USB - Sticks, Gaffaband, ....</a:t>
          </a:r>
          <a:endParaRPr lang="de-DE">
            <a:effectLst/>
          </a:endParaRPr>
        </a:p>
        <a:p>
          <a:endParaRPr lang="de-DE" sz="1100" b="0" baseline="0"/>
        </a:p>
        <a:p>
          <a:r>
            <a:rPr lang="de-DE" sz="1100" b="0" baseline="0"/>
            <a:t>.....</a:t>
          </a:r>
          <a:endParaRPr lang="de-DE" sz="1100" b="0"/>
        </a:p>
        <a:p>
          <a:endParaRPr lang="de-DE" sz="1100" b="0"/>
        </a:p>
        <a:p>
          <a:endParaRPr lang="de-DE" sz="1100" b="0"/>
        </a:p>
        <a:p>
          <a:r>
            <a:rPr lang="de-DE" sz="1200" b="1">
              <a:solidFill>
                <a:schemeClr val="dk1"/>
              </a:solidFill>
              <a:effectLst/>
              <a:latin typeface="+mn-lt"/>
              <a:ea typeface="+mn-ea"/>
              <a:cs typeface="+mn-cs"/>
            </a:rPr>
            <a:t>Weitere</a:t>
          </a:r>
          <a:r>
            <a:rPr lang="de-DE" sz="1200" b="1" baseline="0">
              <a:solidFill>
                <a:schemeClr val="dk1"/>
              </a:solidFill>
              <a:effectLst/>
              <a:latin typeface="+mn-lt"/>
              <a:ea typeface="+mn-ea"/>
              <a:cs typeface="+mn-cs"/>
            </a:rPr>
            <a:t> </a:t>
          </a:r>
          <a:r>
            <a:rPr lang="de-DE" sz="1200" b="1">
              <a:solidFill>
                <a:schemeClr val="dk1"/>
              </a:solidFill>
              <a:effectLst/>
              <a:latin typeface="+mn-lt"/>
              <a:ea typeface="+mn-ea"/>
              <a:cs typeface="+mn-cs"/>
            </a:rPr>
            <a:t>Hinweise zum Erstellen des Kosten- u. Finanzierungsplans </a:t>
          </a:r>
        </a:p>
        <a:p>
          <a:r>
            <a:rPr lang="de-DE" sz="1100">
              <a:solidFill>
                <a:schemeClr val="dk1"/>
              </a:solidFill>
              <a:effectLst/>
              <a:latin typeface="+mn-lt"/>
              <a:ea typeface="+mn-ea"/>
              <a:cs typeface="+mn-cs"/>
            </a:rPr>
            <a:t>(Quelle: Bezirksregierung Münster (https://www.bezreg-muenster.de/de/foerderung/foerderprogramme_a-z/48_soziokultur/index.html)</a:t>
          </a:r>
        </a:p>
        <a:p>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Nach dem neuen Kulturfördergesetztes (KFG) ist sicherzustellen, dass es insbesondere bei der Festbetragsfinanzierung (Ziffer 4.2 der Förderrichtlinie) zu einem </a:t>
          </a:r>
          <a:r>
            <a:rPr lang="de-DE" sz="1100" b="1">
              <a:solidFill>
                <a:schemeClr val="dk1"/>
              </a:solidFill>
              <a:effectLst/>
              <a:latin typeface="+mn-lt"/>
              <a:ea typeface="+mn-ea"/>
              <a:cs typeface="+mn-cs"/>
            </a:rPr>
            <a:t>wirtschaftlichen und sparsamen Einsatz der Zuwendungsmittel</a:t>
          </a:r>
          <a:r>
            <a:rPr lang="de-DE" sz="1100">
              <a:solidFill>
                <a:schemeClr val="dk1"/>
              </a:solidFill>
              <a:effectLst/>
              <a:latin typeface="+mn-lt"/>
              <a:ea typeface="+mn-ea"/>
              <a:cs typeface="+mn-cs"/>
            </a:rPr>
            <a:t> kommt. Deshalb müssen die einzelnen Ausgabe- und Einnahmepositionen so aufgeführt werden, dass eine genauere Beurteilung zur Angemessenheit, Wirtschaftlichkeit und Sparsamkeit ermöglicht werden kann. </a:t>
          </a:r>
        </a:p>
        <a:p>
          <a:endParaRPr lang="de-DE" sz="1100">
            <a:solidFill>
              <a:schemeClr val="dk1"/>
            </a:solidFill>
            <a:effectLst/>
            <a:latin typeface="+mn-lt"/>
            <a:ea typeface="+mn-ea"/>
            <a:cs typeface="+mn-cs"/>
          </a:endParaRPr>
        </a:p>
        <a:p>
          <a:r>
            <a:rPr lang="de-DE" sz="1100" b="1">
              <a:solidFill>
                <a:schemeClr val="dk1"/>
              </a:solidFill>
              <a:effectLst/>
              <a:latin typeface="+mn-lt"/>
              <a:ea typeface="+mn-ea"/>
              <a:cs typeface="+mn-cs"/>
            </a:rPr>
            <a:t>Nicht prüfbare pauschale Positionen können daher nicht akzeptiert werden</a:t>
          </a:r>
          <a:r>
            <a:rPr lang="de-DE" sz="1100">
              <a:solidFill>
                <a:schemeClr val="dk1"/>
              </a:solidFill>
              <a:effectLst/>
              <a:latin typeface="+mn-lt"/>
              <a:ea typeface="+mn-ea"/>
              <a:cs typeface="+mn-cs"/>
            </a:rPr>
            <a:t>. Es ist eine Darstellung erforderlich, aus der sich ergibt, wie und auf welchen Grundlagen die jeweilige Höhe ermittelt worden ist (z.B. bei Personalkosten Anzahl der Personen, Zeitdauer der Beschäftigung, zugrunde gelegte Vergütungsgruppe etc.). Gleiches gilt für die Darstellung der Einnahmesituation. Auch können pauschale Positionen (lediglich Benennung einer Höhe) nicht mehr akzeptiert werden. </a:t>
          </a:r>
        </a:p>
        <a:p>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Es ist im Detail darzulegen, wie diese Werte ermittelt worden sind und worauf ggf. vorgenommene Schätzungen beruhen (z.B. bei Eintrittsgeldern 1000 Besucher mit einem Durchschnittseintrittspreis von 10 € oder 800 Erwachsene mit einem Eintritt von 10 € und 200 Besucher mit einem reduzierten Eintritt von 5 €; Verkauf von 500 Katalogen a 20 € basierend auf den Erfahrungen der letzten Ausstellungen/Veranstaltungen etc.). </a:t>
          </a:r>
        </a:p>
        <a:p>
          <a:endParaRPr lang="de-DE" sz="1100" b="0">
            <a:solidFill>
              <a:schemeClr val="dk1"/>
            </a:solidFill>
            <a:effectLst/>
            <a:latin typeface="+mn-lt"/>
            <a:ea typeface="+mn-ea"/>
            <a:cs typeface="+mn-cs"/>
          </a:endParaRPr>
        </a:p>
        <a:p>
          <a:endParaRPr lang="de-DE" sz="1100" b="0">
            <a:solidFill>
              <a:schemeClr val="dk1"/>
            </a:solidFill>
            <a:effectLst/>
            <a:latin typeface="+mn-lt"/>
            <a:ea typeface="+mn-ea"/>
            <a:cs typeface="+mn-cs"/>
          </a:endParaRPr>
        </a:p>
        <a:p>
          <a:endParaRPr lang="de-DE" sz="1100" b="0"/>
        </a:p>
        <a:p>
          <a:endParaRPr lang="de-DE" sz="1100" b="0"/>
        </a:p>
      </xdr:txBody>
    </xdr:sp>
    <xdr:clientData/>
  </xdr:twoCellAnchor>
  <xdr:twoCellAnchor>
    <xdr:from>
      <xdr:col>0</xdr:col>
      <xdr:colOff>184150</xdr:colOff>
      <xdr:row>62</xdr:row>
      <xdr:rowOff>114300</xdr:rowOff>
    </xdr:from>
    <xdr:to>
      <xdr:col>2</xdr:col>
      <xdr:colOff>381000</xdr:colOff>
      <xdr:row>65</xdr:row>
      <xdr:rowOff>127000</xdr:rowOff>
    </xdr:to>
    <xdr:sp macro="" textlink="">
      <xdr:nvSpPr>
        <xdr:cNvPr id="3" name="Textfeld 2">
          <a:hlinkClick xmlns:r="http://schemas.openxmlformats.org/officeDocument/2006/relationships" r:id="rId1"/>
          <a:extLst>
            <a:ext uri="{FF2B5EF4-FFF2-40B4-BE49-F238E27FC236}">
              <a16:creationId xmlns:a16="http://schemas.microsoft.com/office/drawing/2014/main" id="{3614077E-16CD-40AB-93F2-48F2C8A616EB}"/>
            </a:ext>
          </a:extLst>
        </xdr:cNvPr>
        <xdr:cNvSpPr txBox="1"/>
      </xdr:nvSpPr>
      <xdr:spPr>
        <a:xfrm>
          <a:off x="184150" y="9956800"/>
          <a:ext cx="1720850" cy="52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Link zum </a:t>
          </a:r>
        </a:p>
        <a:p>
          <a:r>
            <a:rPr lang="de-DE" sz="1400" b="1"/>
            <a:t>Kulturfördergesetz</a:t>
          </a:r>
        </a:p>
      </xdr:txBody>
    </xdr:sp>
    <xdr:clientData/>
  </xdr:twoCellAnchor>
  <xdr:twoCellAnchor>
    <xdr:from>
      <xdr:col>0</xdr:col>
      <xdr:colOff>190500</xdr:colOff>
      <xdr:row>66</xdr:row>
      <xdr:rowOff>85725</xdr:rowOff>
    </xdr:from>
    <xdr:to>
      <xdr:col>5</xdr:col>
      <xdr:colOff>171450</xdr:colOff>
      <xdr:row>73</xdr:row>
      <xdr:rowOff>114300</xdr:rowOff>
    </xdr:to>
    <xdr:sp macro="" textlink="">
      <xdr:nvSpPr>
        <xdr:cNvPr id="5" name="Textfeld 4">
          <a:hlinkClick xmlns:r="http://schemas.openxmlformats.org/officeDocument/2006/relationships" r:id="rId2"/>
          <a:extLst>
            <a:ext uri="{FF2B5EF4-FFF2-40B4-BE49-F238E27FC236}">
              <a16:creationId xmlns:a16="http://schemas.microsoft.com/office/drawing/2014/main" id="{47CA88FC-51CC-43B3-A5A2-8B88DBB49AB7}"/>
            </a:ext>
          </a:extLst>
        </xdr:cNvPr>
        <xdr:cNvSpPr txBox="1"/>
      </xdr:nvSpPr>
      <xdr:spPr>
        <a:xfrm>
          <a:off x="190500" y="10810875"/>
          <a:ext cx="3790950"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Link zu der seit dem 28. April 2021 gültigen </a:t>
          </a:r>
        </a:p>
        <a:p>
          <a:pPr marL="0" marR="0" lvl="0" indent="0" defTabSz="914400" eaLnBrk="1" fontAlgn="auto" latinLnBrk="0" hangingPunct="1">
            <a:lnSpc>
              <a:spcPct val="100000"/>
            </a:lnSpc>
            <a:spcBef>
              <a:spcPts val="0"/>
            </a:spcBef>
            <a:spcAft>
              <a:spcPts val="0"/>
            </a:spcAft>
            <a:buClrTx/>
            <a:buSzTx/>
            <a:buFontTx/>
            <a:buNone/>
            <a:tabLst/>
            <a:defRPr/>
          </a:pPr>
          <a:r>
            <a:rPr lang="de-DE" sz="1400" b="1"/>
            <a:t>Allgemeinen Richtlinie zur Förderung von Projekten und Einrichtungen</a:t>
          </a:r>
          <a:br>
            <a:rPr lang="de-DE" sz="1400" b="1"/>
          </a:br>
          <a:r>
            <a:rPr lang="de-DE" sz="1400" b="1"/>
            <a:t>auf dem Gebiet der Kultur, der Kunst und der kulturellen Bildung</a:t>
          </a:r>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E103"/>
  <sheetViews>
    <sheetView showGridLines="0" topLeftCell="A109" zoomScaleNormal="100" workbookViewId="0">
      <selection activeCell="J9" sqref="J9"/>
    </sheetView>
  </sheetViews>
  <sheetFormatPr baseColWidth="10" defaultColWidth="11.140625" defaultRowHeight="12" x14ac:dyDescent="0.2"/>
  <cols>
    <col min="1" max="1" width="2.85546875" style="3" customWidth="1"/>
    <col min="2" max="2" width="51.7109375" style="3" customWidth="1"/>
    <col min="3" max="3" width="12.42578125" style="2" customWidth="1"/>
    <col min="4" max="4" width="14.42578125" style="2" customWidth="1"/>
    <col min="5" max="5" width="10.85546875" style="29" customWidth="1"/>
    <col min="6" max="6" width="2.85546875" style="29" customWidth="1"/>
    <col min="7" max="7" width="46.28515625" style="29" customWidth="1"/>
    <col min="8" max="8" width="11.42578125" style="2" customWidth="1"/>
    <col min="9" max="9" width="12.85546875" style="2" customWidth="1"/>
    <col min="10" max="10" width="14.28515625" style="2" customWidth="1"/>
    <col min="11" max="11" width="10.85546875" style="27" customWidth="1"/>
    <col min="12" max="12" width="2.85546875" style="3" customWidth="1"/>
    <col min="13" max="13" width="64.42578125" style="3" customWidth="1"/>
    <col min="14" max="14" width="9.85546875" style="27" customWidth="1"/>
    <col min="15" max="16384" width="11.140625" style="3"/>
  </cols>
  <sheetData>
    <row r="1" spans="1:14" ht="63.6" customHeight="1" x14ac:dyDescent="0.2">
      <c r="C1"/>
      <c r="D1"/>
      <c r="E1"/>
      <c r="F1"/>
      <c r="G1"/>
      <c r="H1"/>
      <c r="I1"/>
      <c r="J1"/>
      <c r="K1"/>
    </row>
    <row r="2" spans="1:14" s="7" customFormat="1" ht="15.75" customHeight="1" x14ac:dyDescent="0.25">
      <c r="B2" s="102" t="s">
        <v>48</v>
      </c>
      <c r="D2" s="103"/>
      <c r="E2" s="103"/>
      <c r="F2" s="103"/>
      <c r="G2" s="103"/>
      <c r="H2" s="103"/>
      <c r="I2" s="164"/>
      <c r="J2" s="6"/>
      <c r="K2" s="24"/>
      <c r="N2" s="25"/>
    </row>
    <row r="3" spans="1:14" s="7" customFormat="1" ht="20.25" customHeight="1" x14ac:dyDescent="0.25">
      <c r="B3" s="106" t="s">
        <v>59</v>
      </c>
      <c r="C3"/>
      <c r="D3"/>
      <c r="E3"/>
      <c r="F3"/>
      <c r="G3"/>
      <c r="H3"/>
      <c r="I3" s="165"/>
      <c r="J3"/>
      <c r="K3" s="24"/>
      <c r="N3" s="25"/>
    </row>
    <row r="4" spans="1:14" s="7" customFormat="1" ht="16.5" customHeight="1" x14ac:dyDescent="0.25">
      <c r="B4" s="102" t="s">
        <v>49</v>
      </c>
      <c r="C4" s="104"/>
      <c r="D4" s="104"/>
      <c r="E4" s="104"/>
      <c r="F4" s="104"/>
      <c r="G4" s="104"/>
      <c r="H4" s="104"/>
      <c r="I4" s="97"/>
      <c r="J4"/>
      <c r="K4" s="24"/>
      <c r="N4" s="25"/>
    </row>
    <row r="5" spans="1:14" s="7" customFormat="1" ht="22.5" customHeight="1" x14ac:dyDescent="0.25">
      <c r="B5" s="170"/>
      <c r="C5" s="171"/>
      <c r="D5" s="171"/>
      <c r="E5" s="171"/>
      <c r="F5" s="172"/>
      <c r="G5" s="104"/>
      <c r="H5" s="104"/>
      <c r="I5" s="97"/>
      <c r="J5"/>
      <c r="K5" s="24"/>
      <c r="N5" s="25"/>
    </row>
    <row r="6" spans="1:14" s="7" customFormat="1" ht="18" customHeight="1" x14ac:dyDescent="0.25">
      <c r="B6" s="102" t="s">
        <v>50</v>
      </c>
      <c r="C6" s="105"/>
      <c r="D6" s="105"/>
      <c r="E6" s="105"/>
      <c r="F6" s="105"/>
      <c r="G6" s="105"/>
      <c r="H6" s="105"/>
      <c r="I6" s="98"/>
      <c r="J6"/>
      <c r="K6" s="24"/>
      <c r="N6" s="25"/>
    </row>
    <row r="7" spans="1:14" s="7" customFormat="1" ht="23.25" customHeight="1" x14ac:dyDescent="0.25">
      <c r="B7" s="173"/>
      <c r="C7" s="174"/>
      <c r="D7" s="174"/>
      <c r="E7" s="174"/>
      <c r="F7" s="175"/>
      <c r="G7" s="105"/>
      <c r="H7" s="105"/>
      <c r="I7" s="98"/>
      <c r="J7"/>
      <c r="K7" s="24"/>
      <c r="N7" s="25"/>
    </row>
    <row r="8" spans="1:14" s="7" customFormat="1" ht="24" customHeight="1" thickBot="1" x14ac:dyDescent="0.3">
      <c r="B8" s="166"/>
      <c r="C8" s="166"/>
      <c r="D8" s="17" t="s">
        <v>12</v>
      </c>
      <c r="E8" s="108" t="s">
        <v>53</v>
      </c>
      <c r="F8" s="101"/>
      <c r="G8"/>
      <c r="H8"/>
      <c r="I8" s="167"/>
      <c r="J8"/>
      <c r="K8" s="24"/>
      <c r="N8" s="25"/>
    </row>
    <row r="9" spans="1:14" s="7" customFormat="1" ht="16.5" thickBot="1" x14ac:dyDescent="0.3">
      <c r="B9" s="11" t="s">
        <v>9</v>
      </c>
      <c r="C9" s="12" t="s">
        <v>10</v>
      </c>
      <c r="D9" s="110"/>
      <c r="E9" s="169" t="s">
        <v>51</v>
      </c>
      <c r="F9" s="169"/>
      <c r="G9" s="109"/>
      <c r="H9" s="107"/>
      <c r="I9" s="165"/>
      <c r="J9"/>
      <c r="K9" s="24"/>
      <c r="N9" s="25"/>
    </row>
    <row r="10" spans="1:14" s="7" customFormat="1" ht="16.5" thickBot="1" x14ac:dyDescent="0.3">
      <c r="B10" s="168"/>
      <c r="C10" s="12" t="s">
        <v>11</v>
      </c>
      <c r="D10" s="110"/>
      <c r="E10" s="169" t="s">
        <v>52</v>
      </c>
      <c r="F10" s="169"/>
      <c r="G10" s="109"/>
      <c r="H10" s="107"/>
      <c r="I10" s="165"/>
      <c r="J10"/>
      <c r="K10" s="24"/>
      <c r="N10" s="25"/>
    </row>
    <row r="11" spans="1:14" s="7" customFormat="1" ht="15.75" x14ac:dyDescent="0.25">
      <c r="B11" s="165"/>
      <c r="C11" s="100"/>
      <c r="D11"/>
      <c r="E11"/>
      <c r="F11"/>
      <c r="G11"/>
      <c r="H11"/>
      <c r="I11" s="165"/>
      <c r="J11"/>
      <c r="K11" s="24"/>
      <c r="N11" s="25"/>
    </row>
    <row r="12" spans="1:14" s="7" customFormat="1" ht="23.25" x14ac:dyDescent="0.35">
      <c r="A12" s="63"/>
      <c r="B12" s="123">
        <v>2027</v>
      </c>
      <c r="C12" s="124"/>
      <c r="D12" s="124"/>
      <c r="E12" s="124"/>
      <c r="F12" s="124"/>
      <c r="H12" s="25"/>
    </row>
    <row r="13" spans="1:14" s="7" customFormat="1" ht="27.6" customHeight="1" x14ac:dyDescent="0.25">
      <c r="A13" s="63"/>
      <c r="B13" s="131" t="s">
        <v>5</v>
      </c>
      <c r="C13" s="141" t="s">
        <v>4</v>
      </c>
      <c r="D13" s="142"/>
      <c r="E13" s="32"/>
      <c r="F13" s="47"/>
    </row>
    <row r="14" spans="1:14" s="5" customFormat="1" ht="17.100000000000001" customHeight="1" x14ac:dyDescent="0.2">
      <c r="A14" s="64"/>
      <c r="B14" s="132"/>
      <c r="C14" s="139" t="s">
        <v>2</v>
      </c>
      <c r="D14" s="111"/>
      <c r="E14" s="33"/>
      <c r="F14" s="48"/>
    </row>
    <row r="15" spans="1:14" ht="57" customHeight="1" x14ac:dyDescent="0.2">
      <c r="A15" s="65"/>
      <c r="B15" s="13" t="s">
        <v>46</v>
      </c>
      <c r="C15" s="140"/>
      <c r="D15" s="112"/>
      <c r="E15" s="34"/>
      <c r="F15" s="49"/>
      <c r="G15" s="3"/>
      <c r="H15" s="3"/>
      <c r="I15" s="3"/>
      <c r="J15" s="3"/>
      <c r="K15" s="3"/>
      <c r="N15" s="3"/>
    </row>
    <row r="16" spans="1:14" ht="18" customHeight="1" x14ac:dyDescent="0.2">
      <c r="A16" s="65"/>
      <c r="B16" s="19"/>
      <c r="C16" s="20">
        <v>0</v>
      </c>
      <c r="D16" s="112"/>
      <c r="E16" s="34"/>
      <c r="F16" s="49"/>
      <c r="G16" s="3"/>
      <c r="H16" s="3"/>
      <c r="I16" s="3"/>
      <c r="J16" s="3"/>
      <c r="K16" s="3"/>
      <c r="N16" s="3"/>
    </row>
    <row r="17" spans="1:14" ht="18" customHeight="1" x14ac:dyDescent="0.2">
      <c r="A17" s="65"/>
      <c r="B17" s="19"/>
      <c r="C17" s="20">
        <v>0</v>
      </c>
      <c r="D17" s="112"/>
      <c r="E17" s="34"/>
      <c r="F17" s="49"/>
      <c r="G17" s="3"/>
      <c r="H17" s="3"/>
      <c r="I17" s="3"/>
      <c r="J17" s="3"/>
      <c r="K17" s="3"/>
      <c r="N17" s="3"/>
    </row>
    <row r="18" spans="1:14" ht="18" customHeight="1" x14ac:dyDescent="0.2">
      <c r="A18" s="65"/>
      <c r="B18" s="19"/>
      <c r="C18" s="20">
        <v>0</v>
      </c>
      <c r="D18" s="112"/>
      <c r="E18" s="34"/>
      <c r="F18" s="49"/>
      <c r="G18" s="3"/>
      <c r="H18" s="3"/>
      <c r="I18" s="3"/>
      <c r="J18" s="3"/>
      <c r="K18" s="3"/>
      <c r="N18" s="3"/>
    </row>
    <row r="19" spans="1:14" ht="18" customHeight="1" x14ac:dyDescent="0.2">
      <c r="A19" s="65"/>
      <c r="B19" s="19"/>
      <c r="C19" s="20">
        <v>0</v>
      </c>
      <c r="D19" s="112"/>
      <c r="E19" s="34"/>
      <c r="F19" s="49"/>
      <c r="G19" s="3"/>
      <c r="H19" s="3"/>
      <c r="I19" s="3"/>
      <c r="J19" s="3"/>
      <c r="K19" s="3"/>
      <c r="N19" s="3"/>
    </row>
    <row r="20" spans="1:14" ht="18" customHeight="1" x14ac:dyDescent="0.2">
      <c r="A20" s="65"/>
      <c r="B20" s="19"/>
      <c r="C20" s="20">
        <v>0</v>
      </c>
      <c r="D20" s="112"/>
      <c r="E20" s="34"/>
      <c r="F20" s="49"/>
      <c r="G20" s="3"/>
      <c r="H20" s="3"/>
      <c r="I20" s="3"/>
      <c r="J20" s="3"/>
      <c r="K20" s="3"/>
      <c r="N20" s="3"/>
    </row>
    <row r="21" spans="1:14" ht="18" customHeight="1" x14ac:dyDescent="0.2">
      <c r="A21" s="65"/>
      <c r="B21" s="19"/>
      <c r="C21" s="20">
        <v>0</v>
      </c>
      <c r="D21" s="112"/>
      <c r="E21" s="34"/>
      <c r="F21" s="49"/>
      <c r="G21" s="3"/>
      <c r="H21" s="3"/>
      <c r="I21" s="3"/>
      <c r="J21" s="3"/>
      <c r="K21" s="3"/>
      <c r="N21" s="3"/>
    </row>
    <row r="22" spans="1:14" ht="18" customHeight="1" x14ac:dyDescent="0.2">
      <c r="A22" s="65"/>
      <c r="B22" s="19"/>
      <c r="C22" s="20">
        <v>0</v>
      </c>
      <c r="D22" s="112"/>
      <c r="E22" s="34"/>
      <c r="F22" s="49"/>
      <c r="G22" s="3"/>
      <c r="H22" s="3"/>
      <c r="I22" s="3"/>
      <c r="J22" s="3"/>
      <c r="K22" s="3"/>
      <c r="N22" s="3"/>
    </row>
    <row r="23" spans="1:14" ht="18" customHeight="1" x14ac:dyDescent="0.2">
      <c r="A23" s="65"/>
      <c r="B23" s="19"/>
      <c r="C23" s="20">
        <v>0</v>
      </c>
      <c r="D23" s="112"/>
      <c r="E23" s="34"/>
      <c r="F23" s="49"/>
      <c r="G23" s="3"/>
      <c r="H23" s="3"/>
      <c r="I23" s="3"/>
      <c r="J23" s="3"/>
      <c r="K23" s="3"/>
      <c r="N23" s="3"/>
    </row>
    <row r="24" spans="1:14" ht="18" customHeight="1" x14ac:dyDescent="0.2">
      <c r="A24" s="65"/>
      <c r="B24" s="19"/>
      <c r="C24" s="20">
        <v>0</v>
      </c>
      <c r="D24" s="112"/>
      <c r="E24" s="34"/>
      <c r="F24" s="49"/>
      <c r="G24" s="3"/>
      <c r="H24" s="3"/>
      <c r="I24" s="3"/>
      <c r="J24" s="3"/>
      <c r="K24" s="3"/>
      <c r="N24" s="3"/>
    </row>
    <row r="25" spans="1:14" ht="18" customHeight="1" x14ac:dyDescent="0.2">
      <c r="A25" s="65"/>
      <c r="B25" s="19"/>
      <c r="C25" s="20">
        <v>0</v>
      </c>
      <c r="D25" s="112"/>
      <c r="E25" s="34"/>
      <c r="F25" s="49"/>
      <c r="G25" s="3"/>
      <c r="H25" s="3"/>
      <c r="I25" s="3"/>
      <c r="J25" s="3"/>
      <c r="K25" s="3"/>
      <c r="N25" s="3"/>
    </row>
    <row r="26" spans="1:14" ht="18" customHeight="1" x14ac:dyDescent="0.2">
      <c r="A26" s="65"/>
      <c r="B26" s="19"/>
      <c r="C26" s="20">
        <v>0</v>
      </c>
      <c r="D26" s="112"/>
      <c r="E26" s="34"/>
      <c r="F26" s="49"/>
      <c r="G26" s="3"/>
      <c r="H26" s="3"/>
      <c r="I26" s="3"/>
      <c r="J26" s="3"/>
      <c r="K26" s="3"/>
      <c r="N26" s="3"/>
    </row>
    <row r="27" spans="1:14" ht="18" customHeight="1" x14ac:dyDescent="0.2">
      <c r="A27" s="65"/>
      <c r="B27" s="19"/>
      <c r="C27" s="20">
        <v>0</v>
      </c>
      <c r="D27" s="112"/>
      <c r="E27" s="34"/>
      <c r="F27" s="49"/>
      <c r="G27" s="3"/>
      <c r="H27" s="3"/>
      <c r="I27" s="3"/>
      <c r="J27" s="3"/>
      <c r="K27" s="3"/>
      <c r="N27" s="3"/>
    </row>
    <row r="28" spans="1:14" ht="18" customHeight="1" x14ac:dyDescent="0.2">
      <c r="A28" s="65"/>
      <c r="B28" s="19"/>
      <c r="C28" s="22">
        <v>0</v>
      </c>
      <c r="D28" s="112"/>
      <c r="E28" s="35"/>
      <c r="F28" s="50"/>
      <c r="G28" s="3"/>
      <c r="H28" s="3"/>
      <c r="I28" s="3"/>
      <c r="J28" s="3"/>
      <c r="K28" s="3"/>
      <c r="N28" s="3"/>
    </row>
    <row r="29" spans="1:14" ht="22.5" customHeight="1" thickBot="1" x14ac:dyDescent="0.25">
      <c r="A29" s="65"/>
      <c r="B29" s="31"/>
      <c r="C29" s="72">
        <v>0</v>
      </c>
      <c r="D29" s="112"/>
      <c r="E29" s="36"/>
      <c r="F29" s="51"/>
      <c r="G29" s="3"/>
      <c r="H29" s="3"/>
      <c r="I29" s="3"/>
      <c r="J29" s="3"/>
      <c r="K29" s="3"/>
      <c r="N29" s="3"/>
    </row>
    <row r="30" spans="1:14" s="18" customFormat="1" ht="30" customHeight="1" thickBot="1" x14ac:dyDescent="0.25">
      <c r="A30" s="66"/>
      <c r="B30" s="115" t="s">
        <v>47</v>
      </c>
      <c r="C30" s="145">
        <f>SUM(C16:C29)</f>
        <v>0</v>
      </c>
      <c r="D30" s="146"/>
      <c r="E30" s="116" t="s">
        <v>7</v>
      </c>
      <c r="F30" s="52"/>
      <c r="G30" s="18" t="s">
        <v>54</v>
      </c>
    </row>
    <row r="31" spans="1:14" s="1" customFormat="1" ht="12.75" x14ac:dyDescent="0.2">
      <c r="A31" s="67"/>
      <c r="B31" s="128"/>
      <c r="C31" s="129"/>
      <c r="D31" s="112"/>
      <c r="E31" s="37"/>
      <c r="F31" s="53"/>
    </row>
    <row r="32" spans="1:14" s="1" customFormat="1" ht="12.75" x14ac:dyDescent="0.2">
      <c r="A32" s="67"/>
      <c r="B32" s="130"/>
      <c r="C32" s="130"/>
      <c r="D32" s="112"/>
      <c r="E32" s="37"/>
      <c r="F32" s="53"/>
    </row>
    <row r="33" spans="1:14" ht="37.5" customHeight="1" x14ac:dyDescent="0.2">
      <c r="A33" s="65"/>
      <c r="B33" s="13" t="s">
        <v>42</v>
      </c>
      <c r="C33" s="16" t="s">
        <v>2</v>
      </c>
      <c r="D33" s="112"/>
      <c r="E33" s="38"/>
      <c r="F33" s="54"/>
      <c r="G33" s="3"/>
      <c r="H33" s="3"/>
      <c r="I33" s="3"/>
      <c r="J33" s="3"/>
      <c r="K33" s="3"/>
      <c r="N33" s="3"/>
    </row>
    <row r="34" spans="1:14" ht="18" customHeight="1" x14ac:dyDescent="0.2">
      <c r="A34" s="65"/>
      <c r="B34" s="19"/>
      <c r="C34" s="22"/>
      <c r="D34" s="112"/>
      <c r="E34" s="38"/>
      <c r="F34" s="54"/>
      <c r="G34" s="3"/>
      <c r="H34" s="3"/>
      <c r="I34" s="3"/>
      <c r="J34" s="3"/>
      <c r="K34" s="3"/>
      <c r="N34" s="3"/>
    </row>
    <row r="35" spans="1:14" ht="18" customHeight="1" x14ac:dyDescent="0.2">
      <c r="A35" s="65"/>
      <c r="B35" s="19"/>
      <c r="C35" s="22">
        <v>0</v>
      </c>
      <c r="D35" s="112"/>
      <c r="E35" s="38"/>
      <c r="F35" s="54"/>
      <c r="G35" s="3"/>
      <c r="H35" s="3"/>
      <c r="I35" s="3"/>
      <c r="J35" s="3"/>
      <c r="K35" s="3"/>
      <c r="N35" s="3"/>
    </row>
    <row r="36" spans="1:14" ht="18" customHeight="1" x14ac:dyDescent="0.2">
      <c r="A36" s="65"/>
      <c r="B36" s="19"/>
      <c r="C36" s="22">
        <v>0</v>
      </c>
      <c r="D36" s="112"/>
      <c r="E36" s="38"/>
      <c r="F36" s="54"/>
      <c r="G36" s="3"/>
      <c r="H36" s="3"/>
      <c r="I36" s="3"/>
      <c r="J36" s="3"/>
      <c r="K36" s="3"/>
      <c r="N36" s="3"/>
    </row>
    <row r="37" spans="1:14" ht="18" customHeight="1" x14ac:dyDescent="0.2">
      <c r="A37" s="65"/>
      <c r="B37" s="19"/>
      <c r="C37" s="22">
        <v>0</v>
      </c>
      <c r="D37" s="112"/>
      <c r="E37" s="38"/>
      <c r="F37" s="54"/>
      <c r="G37" s="3"/>
      <c r="H37" s="3"/>
      <c r="I37" s="3"/>
      <c r="J37" s="3"/>
      <c r="K37" s="3"/>
      <c r="N37" s="3"/>
    </row>
    <row r="38" spans="1:14" ht="18" customHeight="1" x14ac:dyDescent="0.2">
      <c r="A38" s="65"/>
      <c r="B38" s="19"/>
      <c r="C38" s="22">
        <v>0</v>
      </c>
      <c r="D38" s="112"/>
      <c r="E38" s="38"/>
      <c r="F38" s="54"/>
      <c r="G38" s="3"/>
      <c r="H38" s="3"/>
      <c r="I38" s="3"/>
      <c r="J38" s="3"/>
      <c r="K38" s="3"/>
      <c r="N38" s="3"/>
    </row>
    <row r="39" spans="1:14" ht="18" customHeight="1" x14ac:dyDescent="0.2">
      <c r="A39" s="65"/>
      <c r="B39" s="19"/>
      <c r="C39" s="22">
        <v>0</v>
      </c>
      <c r="D39" s="112"/>
      <c r="E39" s="38"/>
      <c r="F39" s="54"/>
      <c r="G39" s="3"/>
      <c r="H39" s="3"/>
      <c r="I39" s="3"/>
      <c r="J39" s="3"/>
      <c r="K39" s="3"/>
      <c r="N39" s="3"/>
    </row>
    <row r="40" spans="1:14" ht="18" customHeight="1" x14ac:dyDescent="0.2">
      <c r="A40" s="65"/>
      <c r="B40" s="19"/>
      <c r="C40" s="22">
        <v>0</v>
      </c>
      <c r="D40" s="112"/>
      <c r="E40" s="38"/>
      <c r="F40" s="54"/>
      <c r="G40" s="3"/>
      <c r="H40" s="3"/>
      <c r="I40" s="3"/>
      <c r="J40" s="3"/>
      <c r="K40" s="3"/>
      <c r="N40" s="3"/>
    </row>
    <row r="41" spans="1:14" ht="18" customHeight="1" x14ac:dyDescent="0.2">
      <c r="A41" s="65"/>
      <c r="B41" s="19"/>
      <c r="C41" s="22">
        <v>0</v>
      </c>
      <c r="D41" s="112"/>
      <c r="E41" s="38"/>
      <c r="F41" s="54"/>
      <c r="G41" s="3"/>
      <c r="H41" s="3"/>
      <c r="I41" s="3"/>
      <c r="J41" s="3"/>
      <c r="K41" s="3"/>
      <c r="N41" s="3"/>
    </row>
    <row r="42" spans="1:14" ht="18" customHeight="1" x14ac:dyDescent="0.2">
      <c r="A42" s="65"/>
      <c r="B42" s="19"/>
      <c r="C42" s="22">
        <v>0</v>
      </c>
      <c r="D42" s="112"/>
      <c r="E42" s="38"/>
      <c r="F42" s="54"/>
      <c r="G42" s="3"/>
      <c r="H42" s="3"/>
      <c r="I42" s="3"/>
      <c r="J42" s="3"/>
      <c r="K42" s="3"/>
      <c r="N42" s="3"/>
    </row>
    <row r="43" spans="1:14" ht="18" customHeight="1" x14ac:dyDescent="0.2">
      <c r="A43" s="65"/>
      <c r="B43" s="19"/>
      <c r="C43" s="22">
        <v>0</v>
      </c>
      <c r="D43" s="112"/>
      <c r="E43" s="38"/>
      <c r="F43" s="54"/>
      <c r="G43" s="3"/>
      <c r="H43" s="3"/>
      <c r="I43" s="3"/>
      <c r="J43" s="3"/>
      <c r="K43" s="3"/>
      <c r="N43" s="3"/>
    </row>
    <row r="44" spans="1:14" ht="18" customHeight="1" thickBot="1" x14ac:dyDescent="0.25">
      <c r="A44" s="65"/>
      <c r="B44" s="74"/>
      <c r="C44" s="76">
        <v>0</v>
      </c>
      <c r="D44" s="112"/>
      <c r="E44" s="38"/>
      <c r="F44" s="54"/>
      <c r="G44" s="3"/>
      <c r="H44" s="3"/>
      <c r="I44" s="3"/>
      <c r="J44" s="3"/>
      <c r="K44" s="3"/>
      <c r="N44" s="3"/>
    </row>
    <row r="45" spans="1:14" s="1" customFormat="1" ht="30.75" customHeight="1" thickBot="1" x14ac:dyDescent="0.25">
      <c r="A45" s="67"/>
      <c r="B45" s="113" t="s">
        <v>56</v>
      </c>
      <c r="C45" s="143">
        <f>SUM(C34:C44)</f>
        <v>0</v>
      </c>
      <c r="D45" s="144"/>
      <c r="E45" s="75" t="s">
        <v>7</v>
      </c>
      <c r="F45" s="53"/>
      <c r="G45" s="18" t="s">
        <v>54</v>
      </c>
    </row>
    <row r="46" spans="1:14" s="1" customFormat="1" ht="24.75" customHeight="1" thickBot="1" x14ac:dyDescent="0.25">
      <c r="A46" s="67"/>
      <c r="B46" s="151"/>
      <c r="C46" s="152"/>
      <c r="D46" s="99" t="s">
        <v>45</v>
      </c>
      <c r="E46" s="96" t="s">
        <v>44</v>
      </c>
      <c r="F46" s="53"/>
      <c r="G46" s="5"/>
    </row>
    <row r="47" spans="1:14" s="1" customFormat="1" ht="12.75" x14ac:dyDescent="0.2">
      <c r="A47" s="67"/>
      <c r="B47" s="135" t="s">
        <v>41</v>
      </c>
      <c r="C47" s="158">
        <v>0</v>
      </c>
      <c r="D47" s="159"/>
      <c r="E47" s="156" t="e">
        <f>C47/D95</f>
        <v>#DIV/0!</v>
      </c>
      <c r="F47" s="53"/>
      <c r="G47" s="153" t="s">
        <v>54</v>
      </c>
    </row>
    <row r="48" spans="1:14" s="1" customFormat="1" ht="24.75" customHeight="1" thickBot="1" x14ac:dyDescent="0.25">
      <c r="A48" s="67"/>
      <c r="B48" s="136"/>
      <c r="C48" s="160"/>
      <c r="D48" s="161"/>
      <c r="E48" s="157"/>
      <c r="F48" s="53"/>
      <c r="G48" s="153"/>
    </row>
    <row r="49" spans="1:14" s="1" customFormat="1" ht="40.5" customHeight="1" thickBot="1" x14ac:dyDescent="0.25">
      <c r="A49" s="67"/>
      <c r="B49" s="114" t="s">
        <v>55</v>
      </c>
      <c r="C49" s="154">
        <f>C30+C45+C47</f>
        <v>0</v>
      </c>
      <c r="D49" s="155"/>
      <c r="E49" s="75" t="s">
        <v>7</v>
      </c>
      <c r="F49" s="53"/>
      <c r="G49" s="5"/>
    </row>
    <row r="50" spans="1:14" s="1" customFormat="1" ht="12.75" x14ac:dyDescent="0.2">
      <c r="A50" s="67"/>
      <c r="B50" s="94"/>
      <c r="C50" s="94"/>
      <c r="D50" s="92"/>
      <c r="E50" s="37"/>
      <c r="F50" s="53"/>
    </row>
    <row r="51" spans="1:14" s="1" customFormat="1" ht="36" customHeight="1" x14ac:dyDescent="0.2">
      <c r="A51" s="67"/>
      <c r="B51" s="13" t="s">
        <v>8</v>
      </c>
      <c r="C51" s="16" t="s">
        <v>2</v>
      </c>
      <c r="D51" s="93"/>
      <c r="E51" s="37"/>
      <c r="F51" s="53"/>
    </row>
    <row r="52" spans="1:14" ht="18" customHeight="1" x14ac:dyDescent="0.2">
      <c r="A52" s="65"/>
      <c r="B52" s="21"/>
      <c r="C52" s="22">
        <v>0</v>
      </c>
      <c r="D52" s="93"/>
      <c r="E52" s="38"/>
      <c r="F52" s="54"/>
      <c r="G52" s="3"/>
      <c r="H52" s="3"/>
      <c r="I52" s="3"/>
      <c r="J52" s="3"/>
      <c r="K52" s="3"/>
      <c r="N52" s="3"/>
    </row>
    <row r="53" spans="1:14" ht="18" customHeight="1" x14ac:dyDescent="0.2">
      <c r="A53" s="65"/>
      <c r="B53" s="21"/>
      <c r="C53" s="22">
        <v>0</v>
      </c>
      <c r="D53" s="93"/>
      <c r="E53" s="38"/>
      <c r="F53" s="54"/>
      <c r="G53" s="3"/>
      <c r="H53" s="3"/>
      <c r="I53" s="3"/>
      <c r="J53" s="3"/>
      <c r="K53" s="3"/>
      <c r="N53" s="3"/>
    </row>
    <row r="54" spans="1:14" ht="18" customHeight="1" x14ac:dyDescent="0.2">
      <c r="A54" s="65"/>
      <c r="B54" s="21"/>
      <c r="C54" s="22">
        <v>0</v>
      </c>
      <c r="D54" s="93"/>
      <c r="E54" s="38"/>
      <c r="F54" s="54"/>
      <c r="G54" s="3"/>
      <c r="H54" s="3"/>
      <c r="I54" s="3"/>
      <c r="J54" s="3"/>
      <c r="K54" s="3"/>
      <c r="N54" s="3"/>
    </row>
    <row r="55" spans="1:14" ht="18" customHeight="1" x14ac:dyDescent="0.2">
      <c r="A55" s="65"/>
      <c r="B55" s="21"/>
      <c r="C55" s="22">
        <v>0</v>
      </c>
      <c r="D55" s="93"/>
      <c r="E55" s="38"/>
      <c r="F55" s="54"/>
      <c r="G55" s="3"/>
      <c r="H55" s="3"/>
      <c r="I55" s="3"/>
      <c r="J55" s="3"/>
      <c r="K55" s="3"/>
      <c r="N55" s="3"/>
    </row>
    <row r="56" spans="1:14" ht="18" customHeight="1" x14ac:dyDescent="0.2">
      <c r="A56" s="65"/>
      <c r="B56" s="21"/>
      <c r="C56" s="22">
        <v>0</v>
      </c>
      <c r="D56" s="93"/>
      <c r="E56" s="38"/>
      <c r="F56" s="54"/>
      <c r="G56" s="3"/>
      <c r="H56" s="3"/>
      <c r="I56" s="3"/>
      <c r="J56" s="3"/>
      <c r="K56" s="3"/>
      <c r="N56" s="3"/>
    </row>
    <row r="57" spans="1:14" ht="18" customHeight="1" x14ac:dyDescent="0.2">
      <c r="A57" s="65"/>
      <c r="B57" s="21"/>
      <c r="C57" s="22">
        <v>0</v>
      </c>
      <c r="D57" s="93"/>
      <c r="E57" s="38"/>
      <c r="F57" s="54"/>
      <c r="G57" s="3"/>
      <c r="H57" s="3"/>
      <c r="I57" s="3"/>
      <c r="J57" s="3"/>
      <c r="K57" s="3"/>
      <c r="N57" s="3"/>
    </row>
    <row r="58" spans="1:14" ht="18" customHeight="1" x14ac:dyDescent="0.2">
      <c r="A58" s="65"/>
      <c r="B58" s="21"/>
      <c r="C58" s="22">
        <v>0</v>
      </c>
      <c r="D58" s="93"/>
      <c r="E58" s="38"/>
      <c r="F58" s="54"/>
      <c r="G58" s="3"/>
      <c r="H58" s="3"/>
      <c r="I58" s="3"/>
      <c r="J58" s="3"/>
      <c r="K58" s="3"/>
      <c r="N58" s="3"/>
    </row>
    <row r="59" spans="1:14" ht="18" customHeight="1" x14ac:dyDescent="0.2">
      <c r="A59" s="65"/>
      <c r="B59" s="21"/>
      <c r="C59" s="22">
        <v>0</v>
      </c>
      <c r="D59" s="93"/>
      <c r="E59" s="38"/>
      <c r="F59" s="54"/>
      <c r="G59" s="3"/>
      <c r="H59" s="3"/>
      <c r="I59" s="3"/>
      <c r="J59" s="3"/>
      <c r="K59" s="3"/>
      <c r="N59" s="3"/>
    </row>
    <row r="60" spans="1:14" ht="18" customHeight="1" x14ac:dyDescent="0.2">
      <c r="A60" s="65"/>
      <c r="B60" s="21"/>
      <c r="C60" s="22">
        <v>0</v>
      </c>
      <c r="D60" s="93"/>
      <c r="E60" s="38"/>
      <c r="F60" s="54"/>
      <c r="G60" s="3"/>
      <c r="H60" s="3"/>
      <c r="I60" s="3"/>
      <c r="J60" s="3"/>
      <c r="K60" s="3"/>
      <c r="N60" s="3"/>
    </row>
    <row r="61" spans="1:14" ht="18" customHeight="1" x14ac:dyDescent="0.2">
      <c r="A61" s="65"/>
      <c r="B61" s="21"/>
      <c r="C61" s="22">
        <v>0</v>
      </c>
      <c r="D61" s="93"/>
      <c r="E61" s="38"/>
      <c r="F61" s="54"/>
      <c r="G61" s="3"/>
      <c r="H61" s="3"/>
      <c r="I61" s="3"/>
      <c r="J61" s="3"/>
      <c r="K61" s="3"/>
      <c r="N61" s="3"/>
    </row>
    <row r="62" spans="1:14" ht="18" customHeight="1" x14ac:dyDescent="0.2">
      <c r="A62" s="65"/>
      <c r="B62" s="21"/>
      <c r="C62" s="22">
        <v>0</v>
      </c>
      <c r="D62" s="93"/>
      <c r="E62" s="38"/>
      <c r="F62" s="54"/>
      <c r="G62" s="3"/>
      <c r="H62" s="3"/>
      <c r="I62" s="3"/>
      <c r="J62" s="3"/>
      <c r="K62" s="3"/>
      <c r="N62" s="3"/>
    </row>
    <row r="63" spans="1:14" ht="18" customHeight="1" x14ac:dyDescent="0.2">
      <c r="A63" s="65"/>
      <c r="B63" s="21"/>
      <c r="C63" s="22">
        <v>0</v>
      </c>
      <c r="D63" s="93"/>
      <c r="E63" s="38"/>
      <c r="F63" s="54"/>
      <c r="G63" s="3"/>
      <c r="H63" s="3"/>
      <c r="I63" s="3"/>
      <c r="J63" s="3"/>
      <c r="K63" s="3"/>
      <c r="N63" s="3"/>
    </row>
    <row r="64" spans="1:14" ht="18" customHeight="1" thickBot="1" x14ac:dyDescent="0.25">
      <c r="A64" s="65"/>
      <c r="B64" s="21"/>
      <c r="C64" s="22">
        <v>0</v>
      </c>
      <c r="D64" s="93"/>
      <c r="E64" s="38"/>
      <c r="F64" s="54"/>
      <c r="G64" s="3"/>
      <c r="H64" s="3"/>
      <c r="I64" s="3"/>
      <c r="J64" s="3"/>
      <c r="K64" s="3"/>
      <c r="N64" s="3"/>
    </row>
    <row r="65" spans="1:14" s="1" customFormat="1" ht="30.75" customHeight="1" thickBot="1" x14ac:dyDescent="0.25">
      <c r="A65" s="67"/>
      <c r="B65" s="113" t="s">
        <v>28</v>
      </c>
      <c r="C65" s="143">
        <f>SUM(C52:C64)</f>
        <v>0</v>
      </c>
      <c r="D65" s="144"/>
      <c r="E65" s="75" t="s">
        <v>7</v>
      </c>
      <c r="F65" s="53"/>
      <c r="G65" s="18" t="s">
        <v>54</v>
      </c>
    </row>
    <row r="66" spans="1:14" ht="21.75" customHeight="1" thickBot="1" x14ac:dyDescent="0.25">
      <c r="A66" s="65"/>
      <c r="B66" s="119"/>
      <c r="C66" s="76"/>
      <c r="D66" s="99" t="s">
        <v>45</v>
      </c>
      <c r="E66" s="95"/>
      <c r="F66" s="54"/>
      <c r="G66" s="3"/>
      <c r="H66" s="3"/>
      <c r="I66" s="3"/>
      <c r="J66" s="3"/>
      <c r="K66" s="3"/>
      <c r="N66" s="3"/>
    </row>
    <row r="67" spans="1:14" ht="31.5" customHeight="1" thickBot="1" x14ac:dyDescent="0.25">
      <c r="A67" s="65"/>
      <c r="B67" s="120" t="s">
        <v>43</v>
      </c>
      <c r="C67" s="162">
        <v>0</v>
      </c>
      <c r="D67" s="163"/>
      <c r="E67" s="118" t="e">
        <f>C67/C70</f>
        <v>#DIV/0!</v>
      </c>
      <c r="F67" s="54"/>
      <c r="G67" s="121" t="s">
        <v>54</v>
      </c>
      <c r="H67" s="3"/>
      <c r="I67" s="3"/>
      <c r="J67" s="3"/>
      <c r="K67" s="3"/>
      <c r="N67" s="3"/>
    </row>
    <row r="68" spans="1:14" s="1" customFormat="1" ht="40.5" customHeight="1" thickBot="1" x14ac:dyDescent="0.25">
      <c r="A68" s="67"/>
      <c r="B68" s="117" t="s">
        <v>57</v>
      </c>
      <c r="C68" s="137">
        <f>C65+C67</f>
        <v>0</v>
      </c>
      <c r="D68" s="138"/>
      <c r="E68" s="75" t="s">
        <v>7</v>
      </c>
      <c r="F68" s="53"/>
    </row>
    <row r="69" spans="1:14" ht="13.5" thickBot="1" x14ac:dyDescent="0.25">
      <c r="A69" s="65"/>
      <c r="B69" s="78"/>
      <c r="C69" s="79"/>
      <c r="D69" s="79"/>
      <c r="E69" s="38"/>
      <c r="F69" s="54"/>
      <c r="G69" s="3"/>
      <c r="H69" s="3"/>
      <c r="I69" s="3"/>
      <c r="J69" s="3"/>
      <c r="K69" s="3"/>
      <c r="N69" s="3"/>
    </row>
    <row r="70" spans="1:14" ht="36" customHeight="1" thickBot="1" x14ac:dyDescent="0.25">
      <c r="A70" s="65"/>
      <c r="B70" s="14" t="s">
        <v>0</v>
      </c>
      <c r="C70" s="133">
        <f>C30+C45+C47+C68</f>
        <v>0</v>
      </c>
      <c r="D70" s="134"/>
      <c r="E70" s="75" t="s">
        <v>7</v>
      </c>
      <c r="F70" s="53"/>
      <c r="G70" s="3"/>
      <c r="H70" s="3"/>
      <c r="I70" s="3"/>
      <c r="J70" s="3"/>
      <c r="K70" s="3"/>
      <c r="N70" s="3"/>
    </row>
    <row r="71" spans="1:14" ht="12.75" x14ac:dyDescent="0.2">
      <c r="A71" s="65"/>
      <c r="B71" s="77"/>
      <c r="C71" s="150"/>
      <c r="D71" s="125"/>
      <c r="E71" s="39"/>
      <c r="F71" s="55"/>
      <c r="G71" s="3"/>
      <c r="H71" s="3"/>
      <c r="I71" s="3"/>
      <c r="J71" s="3"/>
      <c r="K71" s="3"/>
      <c r="N71" s="3"/>
    </row>
    <row r="72" spans="1:14" ht="27" customHeight="1" x14ac:dyDescent="0.2">
      <c r="A72" s="65"/>
      <c r="B72" s="26" t="s">
        <v>6</v>
      </c>
      <c r="C72" s="130"/>
      <c r="D72" s="126"/>
      <c r="E72" s="40"/>
      <c r="F72" s="56"/>
      <c r="G72" s="3"/>
      <c r="H72" s="3"/>
      <c r="I72" s="3"/>
      <c r="J72" s="3"/>
      <c r="K72" s="3"/>
      <c r="N72" s="3"/>
    </row>
    <row r="73" spans="1:14" ht="15.75" x14ac:dyDescent="0.25">
      <c r="A73" s="65"/>
      <c r="B73" s="41"/>
      <c r="C73" s="130"/>
      <c r="D73" s="126"/>
      <c r="E73" s="40"/>
      <c r="F73" s="56"/>
      <c r="G73" s="3"/>
      <c r="H73" s="3"/>
      <c r="I73" s="3"/>
      <c r="J73" s="3"/>
      <c r="K73" s="3"/>
      <c r="N73" s="3"/>
    </row>
    <row r="74" spans="1:14" ht="17.100000000000001" customHeight="1" x14ac:dyDescent="0.2">
      <c r="A74" s="65"/>
      <c r="B74" s="23" t="s">
        <v>29</v>
      </c>
      <c r="C74" s="130"/>
      <c r="D74" s="127"/>
      <c r="E74" s="42"/>
      <c r="F74" s="57"/>
      <c r="G74" s="3"/>
      <c r="H74" s="3"/>
      <c r="I74" s="3"/>
      <c r="J74" s="3"/>
      <c r="K74" s="3"/>
      <c r="N74" s="3"/>
    </row>
    <row r="75" spans="1:14" ht="18" customHeight="1" x14ac:dyDescent="0.2">
      <c r="A75" s="65"/>
      <c r="B75" s="19" t="s">
        <v>17</v>
      </c>
      <c r="C75" s="22">
        <v>0</v>
      </c>
      <c r="D75" s="91" t="s">
        <v>38</v>
      </c>
      <c r="E75" s="147" t="s">
        <v>39</v>
      </c>
      <c r="F75" s="57"/>
      <c r="G75" s="3"/>
      <c r="H75" s="3"/>
      <c r="I75" s="3"/>
      <c r="J75" s="3"/>
      <c r="K75" s="3"/>
      <c r="N75" s="3"/>
    </row>
    <row r="76" spans="1:14" ht="18" customHeight="1" x14ac:dyDescent="0.2">
      <c r="A76" s="65"/>
      <c r="B76" s="21" t="s">
        <v>3</v>
      </c>
      <c r="C76" s="22">
        <v>0</v>
      </c>
      <c r="D76" s="91" t="s">
        <v>38</v>
      </c>
      <c r="E76" s="148"/>
      <c r="F76" s="57"/>
      <c r="G76" s="3"/>
      <c r="H76" s="3"/>
      <c r="I76" s="3"/>
      <c r="J76" s="3"/>
      <c r="K76" s="3"/>
      <c r="N76" s="3"/>
    </row>
    <row r="77" spans="1:14" ht="18.600000000000001" customHeight="1" x14ac:dyDescent="0.2">
      <c r="A77" s="65"/>
      <c r="B77" s="19" t="s">
        <v>18</v>
      </c>
      <c r="C77" s="22">
        <v>0</v>
      </c>
      <c r="D77" s="91" t="s">
        <v>38</v>
      </c>
      <c r="E77" s="148"/>
      <c r="F77" s="57"/>
      <c r="G77" s="3"/>
      <c r="H77" s="3"/>
      <c r="I77" s="3"/>
      <c r="J77" s="3"/>
      <c r="K77" s="3"/>
      <c r="N77" s="3"/>
    </row>
    <row r="78" spans="1:14" ht="18.600000000000001" customHeight="1" x14ac:dyDescent="0.2">
      <c r="A78" s="65"/>
      <c r="B78" s="19" t="s">
        <v>36</v>
      </c>
      <c r="C78" s="22">
        <v>0</v>
      </c>
      <c r="D78" s="91" t="s">
        <v>38</v>
      </c>
      <c r="E78" s="148"/>
      <c r="F78" s="57"/>
      <c r="G78" s="3"/>
      <c r="H78" s="3"/>
      <c r="I78" s="3"/>
      <c r="J78" s="3"/>
      <c r="K78" s="3"/>
      <c r="N78" s="3"/>
    </row>
    <row r="79" spans="1:14" ht="18.600000000000001" customHeight="1" x14ac:dyDescent="0.2">
      <c r="A79" s="65"/>
      <c r="B79" s="19" t="s">
        <v>35</v>
      </c>
      <c r="C79" s="22">
        <v>0</v>
      </c>
      <c r="D79" s="91" t="s">
        <v>38</v>
      </c>
      <c r="E79" s="148"/>
      <c r="F79" s="57"/>
      <c r="G79" s="3"/>
      <c r="H79" s="3"/>
      <c r="I79" s="3"/>
      <c r="J79" s="3"/>
      <c r="K79" s="3"/>
      <c r="N79" s="3"/>
    </row>
    <row r="80" spans="1:14" ht="17.45" customHeight="1" thickBot="1" x14ac:dyDescent="0.25">
      <c r="A80" s="65"/>
      <c r="B80" s="74" t="s">
        <v>21</v>
      </c>
      <c r="C80" s="76">
        <v>0</v>
      </c>
      <c r="D80" s="91" t="s">
        <v>38</v>
      </c>
      <c r="E80" s="149"/>
      <c r="F80" s="57"/>
      <c r="G80" s="3"/>
      <c r="H80" s="3"/>
      <c r="I80" s="3"/>
      <c r="J80" s="3"/>
      <c r="K80" s="3"/>
      <c r="N80" s="3"/>
    </row>
    <row r="81" spans="1:14" ht="27.6" customHeight="1" thickBot="1" x14ac:dyDescent="0.25">
      <c r="A81" s="65"/>
      <c r="B81" s="80" t="s">
        <v>24</v>
      </c>
      <c r="C81" s="189">
        <f>SUM(C75:C80)</f>
        <v>0</v>
      </c>
      <c r="D81" s="190"/>
      <c r="E81" s="75" t="s">
        <v>7</v>
      </c>
      <c r="F81" s="53"/>
      <c r="G81" s="1" t="s">
        <v>54</v>
      </c>
      <c r="H81" s="3"/>
      <c r="I81" s="3"/>
      <c r="J81" s="3"/>
      <c r="K81" s="3"/>
      <c r="N81" s="3"/>
    </row>
    <row r="82" spans="1:14" s="1" customFormat="1" ht="18" customHeight="1" x14ac:dyDescent="0.2">
      <c r="A82" s="67"/>
      <c r="B82" s="195" t="s">
        <v>22</v>
      </c>
      <c r="C82" s="196"/>
      <c r="D82" s="196"/>
      <c r="E82" s="39"/>
      <c r="F82" s="55"/>
    </row>
    <row r="83" spans="1:14" ht="18" customHeight="1" x14ac:dyDescent="0.2">
      <c r="A83" s="65"/>
      <c r="B83" s="19" t="s">
        <v>19</v>
      </c>
      <c r="C83" s="22">
        <v>0</v>
      </c>
      <c r="D83" s="91" t="s">
        <v>38</v>
      </c>
      <c r="E83" s="42"/>
      <c r="F83" s="57"/>
      <c r="G83" s="3"/>
      <c r="H83" s="3"/>
      <c r="I83" s="3"/>
      <c r="J83" s="3"/>
      <c r="K83" s="3"/>
      <c r="N83" s="3"/>
    </row>
    <row r="84" spans="1:14" ht="18" customHeight="1" x14ac:dyDescent="0.2">
      <c r="A84" s="65"/>
      <c r="B84" s="19" t="s">
        <v>26</v>
      </c>
      <c r="C84" s="22">
        <v>0</v>
      </c>
      <c r="D84" s="43"/>
      <c r="E84" s="42"/>
      <c r="F84" s="57"/>
      <c r="G84" s="3"/>
      <c r="H84" s="3"/>
      <c r="I84" s="3"/>
      <c r="J84" s="3"/>
      <c r="K84" s="3"/>
      <c r="N84" s="3"/>
    </row>
    <row r="85" spans="1:14" ht="18" customHeight="1" x14ac:dyDescent="0.2">
      <c r="A85" s="65"/>
      <c r="B85" s="19" t="s">
        <v>25</v>
      </c>
      <c r="C85" s="22">
        <v>0</v>
      </c>
      <c r="D85" s="43"/>
      <c r="E85" s="39"/>
      <c r="F85" s="55"/>
      <c r="G85" s="3"/>
      <c r="H85" s="3"/>
      <c r="I85" s="3"/>
      <c r="J85" s="3"/>
      <c r="K85" s="3"/>
      <c r="N85" s="3"/>
    </row>
    <row r="86" spans="1:14" ht="18" customHeight="1" x14ac:dyDescent="0.2">
      <c r="A86" s="65"/>
      <c r="B86" s="19" t="s">
        <v>13</v>
      </c>
      <c r="C86" s="22">
        <v>0</v>
      </c>
      <c r="D86" s="43"/>
      <c r="E86" s="39"/>
      <c r="F86" s="55"/>
      <c r="G86" s="3"/>
      <c r="H86" s="3"/>
      <c r="I86" s="3"/>
      <c r="J86" s="3"/>
      <c r="K86" s="3"/>
      <c r="N86" s="3"/>
    </row>
    <row r="87" spans="1:14" ht="18" customHeight="1" x14ac:dyDescent="0.2">
      <c r="A87" s="65"/>
      <c r="B87" s="19" t="s">
        <v>14</v>
      </c>
      <c r="C87" s="22">
        <v>0</v>
      </c>
      <c r="D87" s="43"/>
      <c r="E87" s="39"/>
      <c r="F87" s="55"/>
      <c r="G87" s="3"/>
      <c r="H87" s="3"/>
      <c r="I87" s="3"/>
      <c r="J87" s="3"/>
      <c r="K87" s="3"/>
      <c r="N87" s="3"/>
    </row>
    <row r="88" spans="1:14" ht="18" customHeight="1" x14ac:dyDescent="0.2">
      <c r="A88" s="65"/>
      <c r="B88" s="19" t="s">
        <v>16</v>
      </c>
      <c r="C88" s="22">
        <v>0</v>
      </c>
      <c r="D88" s="43"/>
      <c r="E88" s="39"/>
      <c r="F88" s="55"/>
      <c r="G88" s="3"/>
      <c r="H88" s="3"/>
      <c r="I88" s="3"/>
      <c r="J88" s="3"/>
      <c r="K88" s="3"/>
      <c r="N88" s="3"/>
    </row>
    <row r="89" spans="1:14" ht="18" customHeight="1" thickBot="1" x14ac:dyDescent="0.25">
      <c r="A89" s="65"/>
      <c r="B89" s="74" t="s">
        <v>15</v>
      </c>
      <c r="C89" s="76">
        <v>0</v>
      </c>
      <c r="D89" s="87"/>
      <c r="E89" s="44"/>
      <c r="F89" s="59"/>
      <c r="G89" s="3"/>
      <c r="H89" s="3"/>
      <c r="I89" s="3"/>
      <c r="J89" s="3"/>
      <c r="K89" s="3"/>
      <c r="N89" s="3"/>
    </row>
    <row r="90" spans="1:14" ht="32.1" customHeight="1" thickBot="1" x14ac:dyDescent="0.25">
      <c r="A90" s="65"/>
      <c r="B90" s="73" t="s">
        <v>23</v>
      </c>
      <c r="C90" s="191">
        <f>SUM(C83:C89)</f>
        <v>0</v>
      </c>
      <c r="D90" s="192"/>
      <c r="E90" s="75" t="s">
        <v>7</v>
      </c>
      <c r="F90" s="53"/>
      <c r="G90" s="1" t="s">
        <v>54</v>
      </c>
      <c r="H90" s="3"/>
      <c r="I90" s="3"/>
      <c r="J90" s="3"/>
      <c r="K90" s="3"/>
      <c r="N90" s="3"/>
    </row>
    <row r="91" spans="1:14" s="1" customFormat="1" ht="27.6" customHeight="1" thickBot="1" x14ac:dyDescent="0.25">
      <c r="A91" s="67"/>
      <c r="B91" s="122" t="s">
        <v>58</v>
      </c>
      <c r="C91" s="197">
        <v>0</v>
      </c>
      <c r="D91" s="198"/>
      <c r="E91" s="81" t="s">
        <v>32</v>
      </c>
      <c r="F91" s="58"/>
      <c r="G91" s="1" t="s">
        <v>54</v>
      </c>
    </row>
    <row r="92" spans="1:14" ht="33" customHeight="1" x14ac:dyDescent="0.2">
      <c r="A92" s="65"/>
      <c r="B92" s="193" t="s">
        <v>27</v>
      </c>
      <c r="C92" s="194"/>
      <c r="D92" s="88">
        <f>C70-C81-C91-C90</f>
        <v>0</v>
      </c>
      <c r="E92" s="82" t="e">
        <f>D92/C70</f>
        <v>#DIV/0!</v>
      </c>
      <c r="F92" s="60"/>
      <c r="G92" s="3"/>
      <c r="H92" s="3"/>
      <c r="I92" s="3"/>
      <c r="J92" s="3"/>
      <c r="K92" s="3"/>
      <c r="N92" s="3"/>
    </row>
    <row r="93" spans="1:14" ht="33" customHeight="1" x14ac:dyDescent="0.2">
      <c r="A93" s="65"/>
      <c r="B93" s="185" t="s">
        <v>37</v>
      </c>
      <c r="C93" s="186"/>
      <c r="D93" s="89">
        <f>D92-D94</f>
        <v>0</v>
      </c>
      <c r="E93" s="82"/>
      <c r="F93" s="60"/>
      <c r="G93" s="3"/>
      <c r="H93" s="3"/>
      <c r="I93" s="3"/>
      <c r="J93" s="3"/>
      <c r="K93" s="3"/>
      <c r="N93" s="3"/>
    </row>
    <row r="94" spans="1:14" ht="33" customHeight="1" thickBot="1" x14ac:dyDescent="0.25">
      <c r="A94" s="65"/>
      <c r="B94" s="187" t="s">
        <v>40</v>
      </c>
      <c r="C94" s="188"/>
      <c r="D94" s="90">
        <f>C47</f>
        <v>0</v>
      </c>
      <c r="E94" s="82"/>
      <c r="F94" s="60"/>
      <c r="G94" s="3"/>
      <c r="H94" s="3"/>
      <c r="I94" s="3"/>
      <c r="J94" s="3"/>
      <c r="K94" s="3"/>
      <c r="N94" s="3"/>
    </row>
    <row r="95" spans="1:14" ht="27.95" customHeight="1" thickBot="1" x14ac:dyDescent="0.25">
      <c r="A95" s="65"/>
      <c r="B95" s="183" t="s">
        <v>20</v>
      </c>
      <c r="C95" s="184"/>
      <c r="D95" s="15">
        <f>C81+C91+C90+D92</f>
        <v>0</v>
      </c>
      <c r="E95" s="83" t="s">
        <v>7</v>
      </c>
      <c r="F95" s="61"/>
      <c r="G95" s="3"/>
      <c r="H95" s="3"/>
      <c r="I95" s="3"/>
      <c r="J95" s="3"/>
      <c r="K95" s="3"/>
      <c r="N95" s="3"/>
    </row>
    <row r="96" spans="1:14" ht="21" customHeight="1" x14ac:dyDescent="0.2">
      <c r="A96" s="65"/>
      <c r="B96" s="84"/>
      <c r="C96" s="85"/>
      <c r="D96" s="86"/>
      <c r="E96" s="45"/>
      <c r="F96" s="61"/>
      <c r="G96" s="3"/>
      <c r="H96" s="3"/>
      <c r="I96" s="3"/>
      <c r="J96" s="3"/>
      <c r="K96" s="3"/>
      <c r="N96" s="3"/>
    </row>
    <row r="97" spans="1:239" ht="40.5" customHeight="1" x14ac:dyDescent="0.2">
      <c r="A97" s="65"/>
      <c r="B97" s="181" t="s">
        <v>31</v>
      </c>
      <c r="C97" s="182"/>
      <c r="D97" s="182"/>
      <c r="E97" s="45"/>
      <c r="F97" s="61"/>
      <c r="G97" s="3"/>
      <c r="H97" s="3"/>
      <c r="I97" s="3"/>
      <c r="J97" s="3"/>
      <c r="K97" s="3"/>
      <c r="N97" s="3"/>
    </row>
    <row r="98" spans="1:239" ht="36" customHeight="1" x14ac:dyDescent="0.2">
      <c r="A98" s="65"/>
      <c r="B98" s="176" t="s">
        <v>30</v>
      </c>
      <c r="C98" s="177"/>
      <c r="D98" s="46">
        <f>C70*10/100</f>
        <v>0</v>
      </c>
      <c r="E98" s="37" t="s">
        <v>7</v>
      </c>
      <c r="F98" s="62"/>
      <c r="G98" s="3"/>
      <c r="H98" s="3"/>
      <c r="I98" s="3"/>
      <c r="J98" s="3"/>
      <c r="K98" s="3"/>
      <c r="N98" s="3"/>
    </row>
    <row r="99" spans="1:239" s="8" customFormat="1" ht="33" customHeight="1" x14ac:dyDescent="0.2">
      <c r="A99" s="68"/>
      <c r="B99" s="178" t="str">
        <f>IF(C70=0,"Es wurden keine Ausgaben angegeben. Der Eigenanteil kann nicht berechnet werden.",(IF(E92&gt;=(C102-0.4)%,"OK. Mindestens "&amp;C102&amp;"% des benötigten Eigenanteils sind (evtl. auch durch zulässige Aufrundung im unteren Schwellenbereich) erreicht!",IF(E92&lt;0%,"Es fehlen insgesamt "&amp;-D92&amp;" Euro an zusätzlichen Ausgaben plus der Eigenanteil in Höhe von 10% der Gesamtkosten.",IF(E92=0%,"Ausgaben und Einnahmen egalisieren sich. Es fehlt nun noch der benötigte Eigenanteil. Bitte die Ausgaben erhöhen.",IF(E92&lt;(C102)%,"Der mindestens benötigte Eigenanteil ist noch nicht erreicht!"))))))</f>
        <v>Es wurden keine Ausgaben angegeben. Der Eigenanteil kann nicht berechnet werden.</v>
      </c>
      <c r="C99" s="179"/>
      <c r="D99" s="179"/>
      <c r="E99" s="37" t="s">
        <v>7</v>
      </c>
      <c r="F99" s="53"/>
      <c r="IE99" s="9">
        <f>SUM(G99:ID99)</f>
        <v>0</v>
      </c>
    </row>
    <row r="100" spans="1:239" s="8" customFormat="1" ht="42.95" customHeight="1" x14ac:dyDescent="0.2">
      <c r="A100" s="68"/>
      <c r="B100" s="180" t="str">
        <f>IF(C91=0,"Die beantragte Fördersumme wurde noch nicht eingegeben.",(IF(C47=0,"OK. Hinweis: Diese Kalkulation beinhaltet keine Angabe von Bürgerschaftlichem Engagement.",IF(C91+C81=0,"Es sind keine Fördergelder angegeben.",IF(E47&gt;20%,"Das Bürgerschaftliche Engagement ist zu hoch angegeben. Es darf 20% der Gesamtkosten nicht überschreiten.",IF(C47&gt;C91+C81,"Die öffentlichen Fördermittel bezuschussen das Bürgerschaftliche Engagement. Bitte das BE reduzieren oder eine höhere Fördersumme beantragen!","OK. Die Summe für das Bürgerschaftliche Engagement ist korrekt eingerechnet."))))))</f>
        <v>Die beantragte Fördersumme wurde noch nicht eingegeben.</v>
      </c>
      <c r="C100" s="180"/>
      <c r="D100" s="180"/>
      <c r="E100" s="37" t="s">
        <v>7</v>
      </c>
      <c r="F100" s="53"/>
      <c r="IE100" s="9"/>
    </row>
    <row r="101" spans="1:239" s="10" customFormat="1" ht="15.75" thickBot="1" x14ac:dyDescent="0.3">
      <c r="B101" s="3" t="s">
        <v>1</v>
      </c>
      <c r="C101" s="4"/>
      <c r="D101" s="4"/>
      <c r="E101" s="28"/>
      <c r="F101" s="28"/>
      <c r="G101" s="28"/>
      <c r="H101" s="3" t="s">
        <v>1</v>
      </c>
      <c r="I101" s="4"/>
      <c r="J101" s="4"/>
      <c r="K101" s="28"/>
    </row>
    <row r="102" spans="1:239" s="10" customFormat="1" ht="22.5" customHeight="1" thickBot="1" x14ac:dyDescent="0.3">
      <c r="B102" s="69" t="s">
        <v>34</v>
      </c>
      <c r="C102" s="70">
        <v>10</v>
      </c>
      <c r="D102" s="71" t="s">
        <v>33</v>
      </c>
      <c r="E102" s="28"/>
      <c r="F102" s="28"/>
      <c r="G102" s="28"/>
      <c r="H102" s="3"/>
      <c r="I102" s="4"/>
      <c r="J102" s="4"/>
      <c r="K102" s="28"/>
      <c r="L102" s="4"/>
      <c r="M102" s="4"/>
      <c r="N102" s="28"/>
    </row>
    <row r="103" spans="1:239" s="10" customFormat="1" ht="15" x14ac:dyDescent="0.25">
      <c r="B103" s="3"/>
      <c r="C103" s="4"/>
      <c r="D103" s="4"/>
      <c r="E103" s="28"/>
      <c r="F103" s="28"/>
      <c r="G103" s="28"/>
      <c r="H103" s="3"/>
      <c r="I103" s="4"/>
      <c r="J103" s="4"/>
      <c r="K103" s="28"/>
      <c r="L103" s="4"/>
      <c r="M103" s="4"/>
      <c r="N103" s="28"/>
    </row>
  </sheetData>
  <sheetProtection insertRows="0"/>
  <mergeCells count="40">
    <mergeCell ref="B93:C93"/>
    <mergeCell ref="B94:C94"/>
    <mergeCell ref="C81:D81"/>
    <mergeCell ref="C90:D90"/>
    <mergeCell ref="B92:C92"/>
    <mergeCell ref="B82:D82"/>
    <mergeCell ref="C91:D91"/>
    <mergeCell ref="B98:C98"/>
    <mergeCell ref="B99:D99"/>
    <mergeCell ref="B100:D100"/>
    <mergeCell ref="B97:D97"/>
    <mergeCell ref="B95:C95"/>
    <mergeCell ref="I2:I3"/>
    <mergeCell ref="B8:C8"/>
    <mergeCell ref="I8:I11"/>
    <mergeCell ref="B10:B11"/>
    <mergeCell ref="E9:F9"/>
    <mergeCell ref="E10:F10"/>
    <mergeCell ref="B5:F5"/>
    <mergeCell ref="B7:F7"/>
    <mergeCell ref="E75:E80"/>
    <mergeCell ref="C71:C74"/>
    <mergeCell ref="B46:C46"/>
    <mergeCell ref="G47:G48"/>
    <mergeCell ref="C49:D49"/>
    <mergeCell ref="E47:E48"/>
    <mergeCell ref="C47:D48"/>
    <mergeCell ref="C67:D67"/>
    <mergeCell ref="C65:D65"/>
    <mergeCell ref="B12:F12"/>
    <mergeCell ref="D71:D74"/>
    <mergeCell ref="B31:C32"/>
    <mergeCell ref="B13:B14"/>
    <mergeCell ref="C70:D70"/>
    <mergeCell ref="B47:B48"/>
    <mergeCell ref="C68:D68"/>
    <mergeCell ref="C14:C15"/>
    <mergeCell ref="C13:D13"/>
    <mergeCell ref="C45:D45"/>
    <mergeCell ref="C30:D30"/>
  </mergeCells>
  <phoneticPr fontId="0" type="noConversion"/>
  <conditionalFormatting sqref="B99:D99">
    <cfRule type="containsText" dxfId="4" priority="18" operator="containsText" text="OK.">
      <formula>NOT(ISERROR(SEARCH("OK.",B99)))</formula>
    </cfRule>
  </conditionalFormatting>
  <conditionalFormatting sqref="B100:D100">
    <cfRule type="containsText" dxfId="3" priority="17" operator="containsText" text="OK">
      <formula>NOT(ISERROR(SEARCH("OK",B100)))</formula>
    </cfRule>
    <cfRule type="containsText" dxfId="2" priority="19" operator="containsText" text="Diese Kalkulation beinhaltet">
      <formula>NOT(ISERROR(SEARCH("Diese Kalkulation beinhaltet",B100)))</formula>
    </cfRule>
  </conditionalFormatting>
  <conditionalFormatting sqref="E67">
    <cfRule type="cellIs" dxfId="1" priority="5" operator="greaterThan">
      <formula>0.0251</formula>
    </cfRule>
    <cfRule type="cellIs" dxfId="0" priority="7" operator="greaterThan">
      <formula>2.5</formula>
    </cfRule>
  </conditionalFormatting>
  <pageMargins left="0.7" right="0.7" top="0.75" bottom="0.75" header="0.3" footer="0.3"/>
  <pageSetup paperSize="9" scale="92" fitToHeight="0" orientation="portrait"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BC4FC-AFBC-44BB-971E-29F14A839874}">
  <sheetPr>
    <pageSetUpPr fitToPage="1"/>
  </sheetPr>
  <dimension ref="A1"/>
  <sheetViews>
    <sheetView zoomScaleNormal="100" workbookViewId="0">
      <selection activeCell="O19" sqref="O19"/>
    </sheetView>
  </sheetViews>
  <sheetFormatPr baseColWidth="10" defaultRowHeight="12.75" x14ac:dyDescent="0.2"/>
  <sheetData/>
  <pageMargins left="0.25" right="0.25" top="0.75" bottom="0.75" header="0.3" footer="0.3"/>
  <pageSetup paperSize="9" scale="80" fitToHeight="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4EAB1-0483-4F1A-9172-CEFF8E0AAB9F}">
  <dimension ref="B64"/>
  <sheetViews>
    <sheetView tabSelected="1" workbookViewId="0">
      <selection activeCell="G65" sqref="G65"/>
    </sheetView>
  </sheetViews>
  <sheetFormatPr baseColWidth="10" defaultRowHeight="12.75" x14ac:dyDescent="0.2"/>
  <sheetData>
    <row r="64" spans="2:2" ht="15.75" x14ac:dyDescent="0.25">
      <c r="B64" s="30"/>
    </row>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b5b567f-c1c3-4a3a-99f9-0a81ad497725">
      <Terms xmlns="http://schemas.microsoft.com/office/infopath/2007/PartnerControls"/>
    </lcf76f155ced4ddcb4097134ff3c332f>
    <TaxCatchAll xmlns="a5c3b04f-2df4-464e-a034-f90732d06f7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8457129D360D44B82F7FFD3FA748FDF" ma:contentTypeVersion="15" ma:contentTypeDescription="Ein neues Dokument erstellen." ma:contentTypeScope="" ma:versionID="000ea9e7a8ef25f4fd29de1356bdf158">
  <xsd:schema xmlns:xsd="http://www.w3.org/2001/XMLSchema" xmlns:xs="http://www.w3.org/2001/XMLSchema" xmlns:p="http://schemas.microsoft.com/office/2006/metadata/properties" xmlns:ns2="cb5b567f-c1c3-4a3a-99f9-0a81ad497725" xmlns:ns3="a5c3b04f-2df4-464e-a034-f90732d06f72" targetNamespace="http://schemas.microsoft.com/office/2006/metadata/properties" ma:root="true" ma:fieldsID="eca3982577ef153177dce748bd60747d" ns2:_="" ns3:_="">
    <xsd:import namespace="cb5b567f-c1c3-4a3a-99f9-0a81ad497725"/>
    <xsd:import namespace="a5c3b04f-2df4-464e-a034-f90732d06f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5b567f-c1c3-4a3a-99f9-0a81ad4977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504ff2aa-9f57-4c70-9ea7-25b91aaf42a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c3b04f-2df4-464e-a034-f90732d06f7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b2d6e1d-577a-42b7-9680-6e12f7806f10}" ma:internalName="TaxCatchAll" ma:showField="CatchAllData" ma:web="a5c3b04f-2df4-464e-a034-f90732d06f7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3312CD-2599-465C-BCCC-C8C95931AA06}">
  <ds:schemaRefs>
    <ds:schemaRef ds:uri="http://schemas.microsoft.com/sharepoint/v3/contenttype/forms"/>
  </ds:schemaRefs>
</ds:datastoreItem>
</file>

<file path=customXml/itemProps2.xml><?xml version="1.0" encoding="utf-8"?>
<ds:datastoreItem xmlns:ds="http://schemas.openxmlformats.org/officeDocument/2006/customXml" ds:itemID="{B3027C1C-4B0A-4EA3-AA1D-717D2F92674D}">
  <ds:schemaRefs>
    <ds:schemaRef ds:uri="http://schemas.microsoft.com/office/2006/metadata/properties"/>
    <ds:schemaRef ds:uri="http://schemas.microsoft.com/office/infopath/2007/PartnerControls"/>
    <ds:schemaRef ds:uri="cb5b567f-c1c3-4a3a-99f9-0a81ad497725"/>
    <ds:schemaRef ds:uri="a5c3b04f-2df4-464e-a034-f90732d06f72"/>
  </ds:schemaRefs>
</ds:datastoreItem>
</file>

<file path=customXml/itemProps3.xml><?xml version="1.0" encoding="utf-8"?>
<ds:datastoreItem xmlns:ds="http://schemas.openxmlformats.org/officeDocument/2006/customXml" ds:itemID="{45E97DB7-CF5E-48E8-8D4A-9904B87108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5b567f-c1c3-4a3a-99f9-0a81ad497725"/>
    <ds:schemaRef ds:uri="a5c3b04f-2df4-464e-a034-f90732d06f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2027</vt:lpstr>
      <vt:lpstr>Anmerkungen KFP</vt:lpstr>
      <vt:lpstr>Inhaltl. Hinweise</vt:lpstr>
      <vt:lpstr>'2027'!Druckbereich</vt:lpstr>
      <vt:lpstr>'Anmerkungen KFP'!Druckbereich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otto</dc:creator>
  <cp:lastModifiedBy>Lea Hahn</cp:lastModifiedBy>
  <cp:lastPrinted>2024-09-19T12:05:57Z</cp:lastPrinted>
  <dcterms:created xsi:type="dcterms:W3CDTF">2001-05-30T12:19:48Z</dcterms:created>
  <dcterms:modified xsi:type="dcterms:W3CDTF">2026-08-25T08:51:05Z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0x01010048457129D360D44B82F7FFD3FA748FDF</vt:lpwstr>
  </property>
  <property fmtid="{D5CDD505-2E9C-101B-9397-08002B2CF9AE}" pid="3" name="Order">
    <vt:r8>25200</vt:r8>
  </property>
  <property fmtid="{D5CDD505-2E9C-101B-9397-08002B2CF9AE}" pid="4" name="MediaServiceImageTags">
    <vt:lpwstr/>
  </property>
</Properties>
</file>