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HendrikStratmann(Soz\Dropbox (Soziokultur NRW)\Team-Ordner „LAG NW e.V.“\FP\PM_KuBi\KuBi2020\Vorlagen Abrechnung\"/>
    </mc:Choice>
  </mc:AlternateContent>
  <xr:revisionPtr revIDLastSave="0" documentId="13_ncr:1_{5FF88418-3269-4128-AEFC-61534B6D997F}" xr6:coauthVersionLast="45" xr6:coauthVersionMax="45" xr10:uidLastSave="{00000000-0000-0000-0000-000000000000}"/>
  <bookViews>
    <workbookView xWindow="28680" yWindow="-120" windowWidth="29040" windowHeight="15990" xr2:uid="{3139251F-17AB-495E-B557-B6BF2588AEF4}"/>
  </bookViews>
  <sheets>
    <sheet name="KFP_IST_ABRECHNUNG_EigBL" sheetId="1" r:id="rId1"/>
    <sheet name="KFP_Erläuterungen" sheetId="3" r:id="rId2"/>
    <sheet name="Hinweis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4" i="1" l="1"/>
  <c r="C30" i="1"/>
  <c r="C43" i="1"/>
  <c r="C56" i="1"/>
  <c r="C58" i="1"/>
  <c r="D29" i="1"/>
  <c r="B69" i="1"/>
  <c r="B79" i="1"/>
  <c r="C80" i="1"/>
  <c r="A86" i="1"/>
  <c r="D80" i="1"/>
  <c r="A85" i="1"/>
  <c r="C81" i="1"/>
</calcChain>
</file>

<file path=xl/sharedStrings.xml><?xml version="1.0" encoding="utf-8"?>
<sst xmlns="http://schemas.openxmlformats.org/spreadsheetml/2006/main" count="77" uniqueCount="60">
  <si>
    <t>Projektbereich</t>
  </si>
  <si>
    <t>Projektträger*in</t>
  </si>
  <si>
    <t>Projekttitel</t>
  </si>
  <si>
    <t>bitte markieren</t>
  </si>
  <si>
    <t>Vorsteuerabzugsberechtigung</t>
  </si>
  <si>
    <t>ja</t>
  </si>
  <si>
    <t>Alle Angaben in NETTO</t>
  </si>
  <si>
    <t>nein</t>
  </si>
  <si>
    <t>Alle Angaben in BRUTTO</t>
  </si>
  <si>
    <t>Kosten / Ausgaben</t>
  </si>
  <si>
    <t>Gagen Honorare Personalkosten</t>
  </si>
  <si>
    <t>EURO</t>
  </si>
  <si>
    <t>bitte</t>
  </si>
  <si>
    <t>←</t>
  </si>
  <si>
    <t>eintragen</t>
  </si>
  <si>
    <t>BE in %</t>
  </si>
  <si>
    <t>Zwischensumme                                         Gagen Honorare Personalkosten</t>
  </si>
  <si>
    <t>Formel!</t>
  </si>
  <si>
    <t>Verbrauchsmaterialien</t>
  </si>
  <si>
    <t>Euro</t>
  </si>
  <si>
    <t>Gesamtsumme der zugehörigen Einzelpositionen auf Grundlage der Belegliste / Verwaltungsauswertung:</t>
  </si>
  <si>
    <t>Zwischensumme Verbrauchsmaterialien</t>
  </si>
  <si>
    <t xml:space="preserve"> </t>
  </si>
  <si>
    <t>Sach- und Organisationskosten</t>
  </si>
  <si>
    <t>Gesamtsumme der zugehörigen Einzelpositionen auf Grundkage der Belegliste / Verwaltungsauswertung:</t>
  </si>
  <si>
    <t>Zwischensumme Sach- und Organisationskosten</t>
  </si>
  <si>
    <t>Gesamtkosten</t>
  </si>
  <si>
    <t>Finanzierung / Einnahmen</t>
  </si>
  <si>
    <t>(Bewilligte) Öffentliche Förderungen</t>
  </si>
  <si>
    <t>Name Zuschussgeber (sofern notwendig)</t>
  </si>
  <si>
    <t>Zuschuss Stadt / Kommune</t>
  </si>
  <si>
    <r>
      <rPr>
        <b/>
        <sz val="8"/>
        <color rgb="FFFF0000"/>
        <rFont val="Calibri"/>
        <family val="2"/>
      </rPr>
      <t xml:space="preserve">↓                 </t>
    </r>
    <r>
      <rPr>
        <b/>
        <i/>
        <sz val="8"/>
        <color rgb="FFFF0000"/>
        <rFont val="Arial"/>
        <family val="2"/>
      </rPr>
      <t xml:space="preserve">bitte eintragen </t>
    </r>
    <r>
      <rPr>
        <b/>
        <sz val="8"/>
        <color rgb="FFFF0000"/>
        <rFont val="Calibri"/>
        <family val="2"/>
      </rPr>
      <t>↑</t>
    </r>
  </si>
  <si>
    <t>Zuschuss Bund</t>
  </si>
  <si>
    <t>Zuschuss Fonds Soziokultur (Bund)</t>
  </si>
  <si>
    <t>Zuschuss Landschaftsverband (LWL, LVR)</t>
  </si>
  <si>
    <t>Zuschuss [….]</t>
  </si>
  <si>
    <t>Sonstige öffentliche Förderungen</t>
  </si>
  <si>
    <t>(Bewilligte) Öffentliche Förderung Gesamt</t>
  </si>
  <si>
    <r>
      <t xml:space="preserve">Bewilligte Fördersumme </t>
    </r>
    <r>
      <rPr>
        <b/>
        <i/>
        <sz val="10"/>
        <rFont val="Arial"/>
        <family val="2"/>
      </rPr>
      <t>Soziokultur NRW</t>
    </r>
  </si>
  <si>
    <t>Leistungen Dritter (ohne öffentliche Förderung)</t>
  </si>
  <si>
    <t>Zuschuss Stiftung(en)</t>
  </si>
  <si>
    <t>↓       bitte eintragen       ↑</t>
  </si>
  <si>
    <t>Sponsoren</t>
  </si>
  <si>
    <t>Spenden</t>
  </si>
  <si>
    <t>Eintrittseinnahmen</t>
  </si>
  <si>
    <t>Teilnehmergebühren</t>
  </si>
  <si>
    <t>Getränkeverkauf, Standgebühren</t>
  </si>
  <si>
    <t>Sonstiges</t>
  </si>
  <si>
    <t>Leistungen Dritter (ohne öffentliche Förderung) Gesamt</t>
  </si>
  <si>
    <r>
      <rPr>
        <b/>
        <sz val="10"/>
        <rFont val="Arial"/>
        <family val="2"/>
      </rPr>
      <t xml:space="preserve">Eigenanteil </t>
    </r>
    <r>
      <rPr>
        <sz val="10"/>
        <rFont val="Arial"/>
        <family val="2"/>
      </rPr>
      <t>(Eigenmittel in Bar plus Bürgerschaftliches Engagement (siehe Ausgaben Personal))</t>
    </r>
  </si>
  <si>
    <t>Gesamteinnahmen</t>
  </si>
  <si>
    <t>Hinweise für die Berechnung von Eigenanteil und Bürgerschatlichem Engagement (sofern eingebracht):</t>
  </si>
  <si>
    <r>
      <t xml:space="preserve">Mindestens benötigter Eigenanteil bezogen auf die unter </t>
    </r>
    <r>
      <rPr>
        <b/>
        <sz val="10"/>
        <rFont val="Arial"/>
        <family val="2"/>
      </rPr>
      <t>Kosten / Ausgaben</t>
    </r>
    <r>
      <rPr>
        <sz val="10"/>
        <rFont val="Arial"/>
        <family val="2"/>
      </rPr>
      <t xml:space="preserve"> aktuell angezeigten </t>
    </r>
    <r>
      <rPr>
        <b/>
        <sz val="10"/>
        <rFont val="Arial"/>
        <family val="2"/>
      </rPr>
      <t>Gesamtkosten</t>
    </r>
    <r>
      <rPr>
        <sz val="10"/>
        <rFont val="Arial"/>
        <family val="2"/>
      </rPr>
      <t>:</t>
    </r>
  </si>
  <si>
    <t>Benötigter Eigenanteil (10 oder 20 Prozent):</t>
  </si>
  <si>
    <t>%</t>
  </si>
  <si>
    <t>bitte eintragen</t>
  </si>
  <si>
    <t>Separate Angabe: nur Bürgerschaftliches Engagement (sofern eingebracht)</t>
  </si>
  <si>
    <r>
      <t>Gesamtsumme der zugehörigen Einzelpositionen</t>
    </r>
    <r>
      <rPr>
        <b/>
        <sz val="10"/>
        <rFont val="Arial"/>
        <family val="2"/>
      </rPr>
      <t xml:space="preserve"> inkl. Bürgerschaftliches Engagement</t>
    </r>
    <r>
      <rPr>
        <sz val="10"/>
        <rFont val="Arial"/>
        <family val="2"/>
      </rPr>
      <t xml:space="preserve"> auf Grundlage der Belegliste / Verwaltungsauswertung:</t>
    </r>
  </si>
  <si>
    <t>Vordruck für Bürgerschaftliches Engagement</t>
  </si>
  <si>
    <t>Kulturelle Bildung in der soziokulturellen Praxis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</si>
</sst>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
    <numFmt numFmtId="165" formatCode="#,##0.00_ ;[Red]\-#,##0.00\ "/>
  </numFmts>
  <fonts count="29" x14ac:knownFonts="1">
    <font>
      <sz val="11"/>
      <color theme="1"/>
      <name val="Calibri"/>
      <family val="2"/>
      <scheme val="minor"/>
    </font>
    <font>
      <sz val="11"/>
      <color theme="1"/>
      <name val="Calibri"/>
      <family val="2"/>
      <scheme val="minor"/>
    </font>
    <font>
      <sz val="10"/>
      <name val="Arial"/>
      <family val="2"/>
    </font>
    <font>
      <sz val="9"/>
      <name val="Times New Roman"/>
      <family val="1"/>
    </font>
    <font>
      <b/>
      <sz val="12"/>
      <name val="Arial"/>
      <family val="2"/>
    </font>
    <font>
      <b/>
      <sz val="12"/>
      <name val="Times New Roman"/>
      <family val="1"/>
    </font>
    <font>
      <b/>
      <sz val="10"/>
      <name val="Arial"/>
      <family val="2"/>
    </font>
    <font>
      <i/>
      <sz val="8"/>
      <color rgb="FFFF0000"/>
      <name val="Arial"/>
      <family val="2"/>
    </font>
    <font>
      <i/>
      <sz val="9"/>
      <color rgb="FFFF0000"/>
      <name val="Arial"/>
      <family val="2"/>
    </font>
    <font>
      <i/>
      <sz val="9"/>
      <name val="Arial"/>
      <family val="2"/>
    </font>
    <font>
      <b/>
      <sz val="18"/>
      <name val="Arial"/>
      <family val="2"/>
    </font>
    <font>
      <b/>
      <i/>
      <sz val="12"/>
      <name val="Arial"/>
      <family val="2"/>
    </font>
    <font>
      <b/>
      <sz val="9"/>
      <name val="Arial"/>
      <family val="2"/>
    </font>
    <font>
      <b/>
      <sz val="11"/>
      <name val="Arial"/>
      <family val="2"/>
    </font>
    <font>
      <sz val="10"/>
      <name val="Calibri"/>
      <family val="2"/>
    </font>
    <font>
      <b/>
      <i/>
      <sz val="10"/>
      <color rgb="FFFF0000"/>
      <name val="Arial"/>
      <family val="2"/>
    </font>
    <font>
      <i/>
      <sz val="10"/>
      <color rgb="FFFF0000"/>
      <name val="Arial"/>
      <family val="2"/>
    </font>
    <font>
      <b/>
      <sz val="9"/>
      <name val="Times New Roman"/>
      <family val="1"/>
    </font>
    <font>
      <b/>
      <i/>
      <sz val="8"/>
      <color rgb="FFFF0000"/>
      <name val="Arial"/>
      <family val="2"/>
    </font>
    <font>
      <b/>
      <sz val="8"/>
      <color rgb="FFFF0000"/>
      <name val="Calibri"/>
      <family val="2"/>
    </font>
    <font>
      <b/>
      <i/>
      <sz val="10"/>
      <name val="Arial"/>
      <family val="2"/>
    </font>
    <font>
      <i/>
      <sz val="10"/>
      <name val="Arial"/>
      <family val="2"/>
    </font>
    <font>
      <b/>
      <sz val="8"/>
      <name val="Arial"/>
      <family val="2"/>
    </font>
    <font>
      <sz val="8"/>
      <name val="Arial"/>
      <family val="2"/>
    </font>
    <font>
      <b/>
      <sz val="12"/>
      <color rgb="FF000000"/>
      <name val="Calibri"/>
      <family val="2"/>
    </font>
    <font>
      <sz val="8"/>
      <name val="Calibri"/>
      <family val="2"/>
    </font>
    <font>
      <sz val="8"/>
      <color rgb="FFFF0000"/>
      <name val="Arial"/>
      <family val="2"/>
    </font>
    <font>
      <u/>
      <sz val="11"/>
      <color theme="10"/>
      <name val="Calibri"/>
      <family val="2"/>
      <scheme val="minor"/>
    </font>
    <font>
      <u/>
      <sz val="10"/>
      <color theme="10"/>
      <name val="Arial"/>
      <family val="2"/>
    </font>
  </fonts>
  <fills count="7">
    <fill>
      <patternFill patternType="none"/>
    </fill>
    <fill>
      <patternFill patternType="gray125"/>
    </fill>
    <fill>
      <patternFill patternType="solid">
        <fgColor theme="0" tint="-4.9989318521683403E-2"/>
        <bgColor indexed="64"/>
      </patternFill>
    </fill>
    <fill>
      <patternFill patternType="solid">
        <fgColor rgb="FFFFC00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s>
  <borders count="30">
    <border>
      <left/>
      <right/>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9" fontId="1" fillId="0" borderId="0" applyFont="0" applyFill="0" applyBorder="0" applyAlignment="0" applyProtection="0"/>
    <xf numFmtId="0" fontId="27" fillId="0" borderId="0" applyNumberFormat="0" applyFill="0" applyBorder="0" applyAlignment="0" applyProtection="0"/>
  </cellStyleXfs>
  <cellXfs count="163">
    <xf numFmtId="0" fontId="0" fillId="0" borderId="0" xfId="0"/>
    <xf numFmtId="0" fontId="3" fillId="0" borderId="0" xfId="0" applyFont="1"/>
    <xf numFmtId="0" fontId="4" fillId="0" borderId="1" xfId="0" applyFont="1" applyBorder="1"/>
    <xf numFmtId="0" fontId="4" fillId="0" borderId="0" xfId="0" applyFont="1"/>
    <xf numFmtId="0" fontId="5" fillId="0" borderId="0" xfId="0" applyFont="1"/>
    <xf numFmtId="0" fontId="0" fillId="0" borderId="0" xfId="0"/>
    <xf numFmtId="0" fontId="6" fillId="0" borderId="1" xfId="0" applyFont="1" applyBorder="1" applyAlignment="1">
      <alignment vertical="center"/>
    </xf>
    <xf numFmtId="0" fontId="7" fillId="2" borderId="0" xfId="0" applyFont="1" applyFill="1" applyAlignment="1">
      <alignment wrapText="1"/>
    </xf>
    <xf numFmtId="0" fontId="6" fillId="0" borderId="11" xfId="0" applyFont="1" applyBorder="1"/>
    <xf numFmtId="0" fontId="5" fillId="0" borderId="1" xfId="0" applyFont="1" applyBorder="1"/>
    <xf numFmtId="1" fontId="4" fillId="0" borderId="12" xfId="0" applyNumberFormat="1" applyFont="1" applyBorder="1" applyAlignment="1">
      <alignment horizontal="center" vertical="center"/>
    </xf>
    <xf numFmtId="4" fontId="4" fillId="0" borderId="0" xfId="0" applyNumberFormat="1" applyFont="1"/>
    <xf numFmtId="0" fontId="10" fillId="0" borderId="12" xfId="0" applyFont="1" applyBorder="1" applyAlignment="1">
      <alignment horizontal="center" vertical="center"/>
    </xf>
    <xf numFmtId="4" fontId="3" fillId="0" borderId="0" xfId="0" applyNumberFormat="1" applyFont="1"/>
    <xf numFmtId="4" fontId="3" fillId="0" borderId="0" xfId="0" applyNumberFormat="1" applyFont="1" applyAlignment="1">
      <alignment vertical="center"/>
    </xf>
    <xf numFmtId="4" fontId="11" fillId="3" borderId="0" xfId="0" applyNumberFormat="1" applyFont="1" applyFill="1" applyAlignment="1">
      <alignment horizontal="center" vertical="center"/>
    </xf>
    <xf numFmtId="0" fontId="0" fillId="3" borderId="0" xfId="0" applyFill="1" applyAlignment="1">
      <alignment horizontal="center" vertical="center"/>
    </xf>
    <xf numFmtId="164" fontId="4" fillId="3" borderId="0" xfId="0" applyNumberFormat="1" applyFont="1" applyFill="1" applyAlignment="1">
      <alignment vertical="center"/>
    </xf>
    <xf numFmtId="164" fontId="12" fillId="3" borderId="0" xfId="0" applyNumberFormat="1" applyFont="1" applyFill="1" applyAlignment="1">
      <alignment wrapText="1"/>
    </xf>
    <xf numFmtId="164" fontId="12" fillId="3" borderId="0" xfId="0" applyNumberFormat="1" applyFont="1" applyFill="1" applyAlignment="1">
      <alignment vertical="center" wrapText="1"/>
    </xf>
    <xf numFmtId="4" fontId="3" fillId="3" borderId="0" xfId="0" applyNumberFormat="1" applyFont="1" applyFill="1"/>
    <xf numFmtId="164" fontId="12" fillId="0" borderId="0" xfId="0" applyNumberFormat="1" applyFont="1" applyAlignment="1">
      <alignment vertical="center" wrapText="1"/>
    </xf>
    <xf numFmtId="0" fontId="13" fillId="2" borderId="0" xfId="0" applyFont="1" applyFill="1" applyAlignment="1">
      <alignment horizontal="center" vertical="center" wrapText="1"/>
    </xf>
    <xf numFmtId="4" fontId="6" fillId="2" borderId="11" xfId="0" applyNumberFormat="1" applyFont="1" applyFill="1" applyBorder="1" applyAlignment="1">
      <alignment horizontal="center" vertical="center" wrapText="1"/>
    </xf>
    <xf numFmtId="4" fontId="2" fillId="4" borderId="15" xfId="0" applyNumberFormat="1" applyFont="1" applyFill="1" applyBorder="1" applyAlignment="1">
      <alignment vertical="center"/>
    </xf>
    <xf numFmtId="4" fontId="2" fillId="0" borderId="16" xfId="0" applyNumberFormat="1" applyFont="1" applyBorder="1" applyAlignment="1">
      <alignment vertical="center"/>
    </xf>
    <xf numFmtId="4" fontId="2" fillId="4" borderId="17" xfId="0" applyNumberFormat="1" applyFont="1" applyFill="1" applyBorder="1" applyAlignment="1">
      <alignment vertical="center"/>
    </xf>
    <xf numFmtId="0" fontId="0" fillId="0" borderId="16" xfId="0" applyBorder="1" applyAlignment="1">
      <alignment vertical="center"/>
    </xf>
    <xf numFmtId="4" fontId="14" fillId="4" borderId="17" xfId="0" applyNumberFormat="1" applyFont="1" applyFill="1" applyBorder="1" applyAlignment="1">
      <alignment vertical="center"/>
    </xf>
    <xf numFmtId="4" fontId="15" fillId="4" borderId="17" xfId="0" applyNumberFormat="1" applyFont="1" applyFill="1" applyBorder="1" applyAlignment="1">
      <alignment horizontal="left" vertical="center" wrapText="1"/>
    </xf>
    <xf numFmtId="0" fontId="2" fillId="0" borderId="1" xfId="0" applyFont="1" applyBorder="1" applyAlignment="1" applyProtection="1">
      <alignment horizontal="left" vertical="center" wrapText="1"/>
      <protection locked="0"/>
    </xf>
    <xf numFmtId="4" fontId="2" fillId="0" borderId="11" xfId="0" applyNumberFormat="1" applyFont="1" applyBorder="1" applyAlignment="1">
      <alignment horizontal="right" vertical="center"/>
    </xf>
    <xf numFmtId="4" fontId="2" fillId="0" borderId="0" xfId="0" applyNumberFormat="1" applyFont="1" applyAlignment="1">
      <alignment horizontal="right" vertical="center"/>
    </xf>
    <xf numFmtId="10" fontId="2" fillId="4" borderId="12" xfId="0" applyNumberFormat="1" applyFont="1" applyFill="1" applyBorder="1" applyAlignment="1">
      <alignment horizontal="center" vertical="center"/>
    </xf>
    <xf numFmtId="0" fontId="6" fillId="2" borderId="1" xfId="0" applyFont="1" applyFill="1" applyBorder="1" applyAlignment="1">
      <alignment vertical="center" wrapText="1"/>
    </xf>
    <xf numFmtId="0" fontId="6" fillId="2" borderId="13" xfId="0" applyFont="1" applyFill="1" applyBorder="1" applyAlignment="1">
      <alignment vertical="center" wrapText="1"/>
    </xf>
    <xf numFmtId="4" fontId="6" fillId="2" borderId="13" xfId="0" applyNumberFormat="1" applyFont="1" applyFill="1" applyBorder="1" applyAlignment="1">
      <alignment horizontal="right" vertical="center" wrapText="1"/>
    </xf>
    <xf numFmtId="0" fontId="6" fillId="0" borderId="0" xfId="0" applyFont="1"/>
    <xf numFmtId="0" fontId="0" fillId="0" borderId="19" xfId="0" applyBorder="1" applyAlignment="1">
      <alignment horizontal="right"/>
    </xf>
    <xf numFmtId="4" fontId="15" fillId="4" borderId="17" xfId="0" applyNumberFormat="1" applyFont="1" applyFill="1" applyBorder="1" applyAlignment="1">
      <alignment horizontal="left" vertical="center"/>
    </xf>
    <xf numFmtId="0" fontId="0" fillId="0" borderId="16" xfId="0" applyBorder="1"/>
    <xf numFmtId="0" fontId="13" fillId="2" borderId="1" xfId="0" applyFont="1" applyFill="1" applyBorder="1" applyAlignment="1">
      <alignment horizontal="center" vertical="center"/>
    </xf>
    <xf numFmtId="0" fontId="6" fillId="2" borderId="11" xfId="0" applyFont="1" applyFill="1" applyBorder="1" applyAlignment="1">
      <alignment horizontal="right"/>
    </xf>
    <xf numFmtId="4" fontId="16" fillId="4" borderId="17" xfId="0" applyNumberFormat="1" applyFont="1" applyFill="1" applyBorder="1" applyAlignment="1">
      <alignment horizontal="left" vertical="center"/>
    </xf>
    <xf numFmtId="4" fontId="2" fillId="0" borderId="16" xfId="0" applyNumberFormat="1" applyFont="1" applyBorder="1" applyAlignment="1">
      <alignment horizontal="right" vertical="center"/>
    </xf>
    <xf numFmtId="0" fontId="0" fillId="0" borderId="16" xfId="0" applyBorder="1" applyAlignment="1">
      <alignment horizontal="right" vertical="center"/>
    </xf>
    <xf numFmtId="0" fontId="6" fillId="2" borderId="1" xfId="0" applyFont="1" applyFill="1" applyBorder="1" applyAlignment="1">
      <alignment vertical="center"/>
    </xf>
    <xf numFmtId="0" fontId="6" fillId="2" borderId="11" xfId="0" applyFont="1" applyFill="1" applyBorder="1" applyAlignment="1">
      <alignment vertical="center"/>
    </xf>
    <xf numFmtId="0" fontId="0" fillId="0" borderId="16" xfId="0" applyBorder="1" applyAlignment="1">
      <alignment horizontal="right"/>
    </xf>
    <xf numFmtId="0" fontId="13" fillId="2" borderId="1" xfId="0" applyFont="1" applyFill="1" applyBorder="1" applyAlignment="1">
      <alignment horizontal="center" vertical="center" wrapText="1"/>
    </xf>
    <xf numFmtId="0" fontId="17" fillId="0" borderId="0" xfId="0" applyFont="1"/>
    <xf numFmtId="0" fontId="6" fillId="2" borderId="11" xfId="0" applyFont="1" applyFill="1" applyBorder="1" applyAlignment="1">
      <alignment vertical="center" wrapText="1"/>
    </xf>
    <xf numFmtId="4" fontId="2" fillId="0" borderId="0" xfId="0" applyNumberFormat="1" applyFont="1" applyAlignment="1">
      <alignment horizontal="right"/>
    </xf>
    <xf numFmtId="0" fontId="13" fillId="2" borderId="6" xfId="0" applyFont="1" applyFill="1" applyBorder="1" applyAlignment="1">
      <alignment vertical="center"/>
    </xf>
    <xf numFmtId="0" fontId="13" fillId="2" borderId="3" xfId="0" applyFont="1" applyFill="1" applyBorder="1" applyAlignment="1">
      <alignment vertical="center"/>
    </xf>
    <xf numFmtId="4" fontId="6" fillId="2" borderId="4" xfId="0" applyNumberFormat="1" applyFont="1" applyFill="1" applyBorder="1" applyAlignment="1">
      <alignment horizontal="right" vertical="center" wrapText="1"/>
    </xf>
    <xf numFmtId="4" fontId="15" fillId="4" borderId="22" xfId="0" applyNumberFormat="1" applyFont="1" applyFill="1" applyBorder="1" applyAlignment="1">
      <alignment horizontal="left" vertical="center"/>
    </xf>
    <xf numFmtId="4" fontId="2" fillId="0" borderId="10" xfId="0" applyNumberFormat="1" applyFont="1" applyBorder="1" applyAlignment="1">
      <alignment horizontal="right"/>
    </xf>
    <xf numFmtId="4" fontId="6" fillId="0" borderId="10" xfId="0" applyNumberFormat="1" applyFont="1" applyBorder="1" applyAlignment="1">
      <alignment horizontal="right"/>
    </xf>
    <xf numFmtId="4" fontId="6" fillId="0" borderId="0" xfId="0" applyNumberFormat="1" applyFont="1" applyAlignment="1">
      <alignment horizontal="right" vertical="center"/>
    </xf>
    <xf numFmtId="0" fontId="4" fillId="3" borderId="1" xfId="0" applyFont="1" applyFill="1" applyBorder="1" applyAlignment="1">
      <alignment horizontal="center" vertical="center"/>
    </xf>
    <xf numFmtId="0" fontId="0" fillId="3" borderId="23" xfId="0" applyFill="1" applyBorder="1"/>
    <xf numFmtId="4" fontId="6" fillId="3" borderId="23" xfId="0" applyNumberFormat="1" applyFont="1" applyFill="1" applyBorder="1" applyAlignment="1">
      <alignment horizontal="right"/>
    </xf>
    <xf numFmtId="4" fontId="4" fillId="3" borderId="13" xfId="0" applyNumberFormat="1" applyFont="1" applyFill="1" applyBorder="1" applyAlignment="1">
      <alignment horizontal="right" vertical="center"/>
    </xf>
    <xf numFmtId="4" fontId="6" fillId="0" borderId="16" xfId="0" applyNumberFormat="1" applyFont="1" applyBorder="1" applyAlignment="1">
      <alignment horizontal="right"/>
    </xf>
    <xf numFmtId="4" fontId="6" fillId="0" borderId="0" xfId="0" applyNumberFormat="1" applyFont="1" applyAlignment="1">
      <alignment horizontal="right"/>
    </xf>
    <xf numFmtId="4" fontId="4" fillId="4" borderId="17" xfId="0" applyNumberFormat="1" applyFont="1" applyFill="1" applyBorder="1" applyAlignment="1">
      <alignment horizontal="right" vertical="center"/>
    </xf>
    <xf numFmtId="0" fontId="0" fillId="0" borderId="0" xfId="0" applyAlignment="1">
      <alignment vertical="center" wrapText="1"/>
    </xf>
    <xf numFmtId="0" fontId="6" fillId="0" borderId="15" xfId="0" applyFont="1" applyBorder="1" applyAlignment="1">
      <alignment horizontal="left" vertical="center" wrapText="1"/>
    </xf>
    <xf numFmtId="4" fontId="2" fillId="4" borderId="17" xfId="0" applyNumberFormat="1" applyFont="1" applyFill="1" applyBorder="1" applyAlignment="1">
      <alignment horizontal="right" vertical="center"/>
    </xf>
    <xf numFmtId="0" fontId="2" fillId="0" borderId="1" xfId="0" applyFont="1" applyBorder="1" applyAlignment="1" applyProtection="1">
      <alignment wrapText="1"/>
      <protection locked="0"/>
    </xf>
    <xf numFmtId="4" fontId="2" fillId="0" borderId="11" xfId="0" applyNumberFormat="1" applyFont="1" applyBorder="1" applyAlignment="1" applyProtection="1">
      <alignment horizontal="right"/>
      <protection locked="0"/>
    </xf>
    <xf numFmtId="0" fontId="0" fillId="0" borderId="24" xfId="0" applyBorder="1"/>
    <xf numFmtId="0" fontId="6" fillId="2" borderId="11" xfId="0" applyFont="1" applyFill="1" applyBorder="1" applyAlignment="1">
      <alignment horizontal="left" vertical="center" wrapText="1"/>
    </xf>
    <xf numFmtId="4" fontId="6" fillId="4" borderId="17" xfId="0" applyNumberFormat="1" applyFont="1" applyFill="1" applyBorder="1" applyAlignment="1">
      <alignment horizontal="right" vertical="center"/>
    </xf>
    <xf numFmtId="4" fontId="6" fillId="2" borderId="20" xfId="0" applyNumberFormat="1" applyFont="1" applyFill="1" applyBorder="1" applyAlignment="1">
      <alignment horizontal="right" vertical="center"/>
    </xf>
    <xf numFmtId="9" fontId="6" fillId="4" borderId="7" xfId="1" applyFont="1" applyFill="1" applyBorder="1" applyAlignment="1">
      <alignment horizontal="center" vertical="center"/>
    </xf>
    <xf numFmtId="4" fontId="13" fillId="2" borderId="27" xfId="0" applyNumberFormat="1" applyFont="1" applyFill="1" applyBorder="1" applyAlignment="1">
      <alignment horizontal="right" vertical="center"/>
    </xf>
    <xf numFmtId="4" fontId="15" fillId="4" borderId="17" xfId="0" applyNumberFormat="1" applyFont="1" applyFill="1" applyBorder="1" applyAlignment="1">
      <alignment horizontal="center" vertical="center"/>
    </xf>
    <xf numFmtId="0" fontId="13" fillId="0" borderId="10" xfId="0" applyFont="1" applyBorder="1" applyAlignment="1">
      <alignment vertical="center" wrapText="1"/>
    </xf>
    <xf numFmtId="0" fontId="0" fillId="0" borderId="10" xfId="0" applyBorder="1" applyAlignment="1">
      <alignment vertical="center" wrapText="1"/>
    </xf>
    <xf numFmtId="4" fontId="13" fillId="0" borderId="10" xfId="0" applyNumberFormat="1" applyFont="1" applyBorder="1" applyAlignment="1">
      <alignment horizontal="right" vertical="center"/>
    </xf>
    <xf numFmtId="4" fontId="15" fillId="4" borderId="18" xfId="0" applyNumberFormat="1" applyFont="1" applyFill="1" applyBorder="1" applyAlignment="1">
      <alignment horizontal="left" vertical="center"/>
    </xf>
    <xf numFmtId="165" fontId="6" fillId="5" borderId="20" xfId="0" applyNumberFormat="1" applyFont="1" applyFill="1" applyBorder="1" applyAlignment="1">
      <alignment horizontal="right" vertical="center"/>
    </xf>
    <xf numFmtId="4" fontId="3" fillId="0" borderId="0" xfId="0" applyNumberFormat="1" applyFont="1" applyAlignment="1">
      <alignment horizontal="right"/>
    </xf>
    <xf numFmtId="0" fontId="6" fillId="5" borderId="2" xfId="0" applyFont="1" applyFill="1" applyBorder="1" applyAlignment="1">
      <alignment horizontal="center" vertical="center"/>
    </xf>
    <xf numFmtId="0" fontId="6" fillId="5" borderId="2" xfId="0" applyFont="1" applyFill="1" applyBorder="1" applyAlignment="1">
      <alignment horizontal="right" vertical="center"/>
    </xf>
    <xf numFmtId="4" fontId="17" fillId="5" borderId="4" xfId="0" applyNumberFormat="1" applyFont="1" applyFill="1" applyBorder="1" applyAlignment="1">
      <alignment horizontal="left" vertical="center"/>
    </xf>
    <xf numFmtId="0" fontId="3" fillId="4" borderId="17" xfId="0" applyFont="1" applyFill="1" applyBorder="1"/>
    <xf numFmtId="4" fontId="2" fillId="4" borderId="29" xfId="0" applyNumberFormat="1" applyFont="1" applyFill="1" applyBorder="1" applyAlignment="1">
      <alignment horizontal="center" vertical="center"/>
    </xf>
    <xf numFmtId="0" fontId="0" fillId="0" borderId="0" xfId="0"/>
    <xf numFmtId="0" fontId="24" fillId="0" borderId="0" xfId="0" applyFont="1"/>
    <xf numFmtId="0" fontId="6" fillId="0" borderId="16" xfId="0" applyFont="1" applyFill="1" applyBorder="1" applyAlignment="1">
      <alignment horizontal="right"/>
    </xf>
    <xf numFmtId="4" fontId="6" fillId="0" borderId="15" xfId="0" applyNumberFormat="1" applyFont="1" applyFill="1" applyBorder="1" applyAlignment="1">
      <alignment horizontal="center" vertical="center" wrapText="1"/>
    </xf>
    <xf numFmtId="4" fontId="18" fillId="4" borderId="17" xfId="0" applyNumberFormat="1" applyFont="1" applyFill="1" applyBorder="1" applyAlignment="1">
      <alignment horizontal="center" vertical="center" wrapText="1"/>
    </xf>
    <xf numFmtId="4" fontId="18" fillId="4" borderId="17" xfId="0" applyNumberFormat="1" applyFont="1" applyFill="1" applyBorder="1" applyAlignment="1">
      <alignment horizontal="left" vertical="center" wrapText="1"/>
    </xf>
    <xf numFmtId="4" fontId="25" fillId="4" borderId="17" xfId="0" applyNumberFormat="1" applyFont="1" applyFill="1" applyBorder="1" applyAlignment="1">
      <alignment vertical="center"/>
    </xf>
    <xf numFmtId="4" fontId="18" fillId="4" borderId="17" xfId="0" applyNumberFormat="1" applyFont="1" applyFill="1" applyBorder="1" applyAlignment="1">
      <alignment vertical="center"/>
    </xf>
    <xf numFmtId="4" fontId="26" fillId="4" borderId="17" xfId="0" applyNumberFormat="1" applyFont="1" applyFill="1" applyBorder="1" applyAlignment="1">
      <alignment vertical="center"/>
    </xf>
    <xf numFmtId="0" fontId="2" fillId="5" borderId="1" xfId="0" applyFont="1" applyFill="1" applyBorder="1" applyAlignment="1">
      <alignment horizontal="center" vertical="center" wrapText="1"/>
    </xf>
    <xf numFmtId="0" fontId="0" fillId="5" borderId="13" xfId="0" applyFill="1" applyBorder="1" applyAlignment="1">
      <alignment horizontal="center" vertical="center" wrapText="1"/>
    </xf>
    <xf numFmtId="3" fontId="6" fillId="6" borderId="28" xfId="0" applyNumberFormat="1" applyFont="1" applyFill="1" applyBorder="1" applyAlignment="1">
      <alignment horizontal="center" vertical="center" wrapText="1"/>
    </xf>
    <xf numFmtId="3" fontId="0" fillId="0" borderId="5" xfId="0" applyNumberFormat="1" applyBorder="1" applyAlignment="1">
      <alignment horizontal="center" vertical="center" wrapText="1"/>
    </xf>
    <xf numFmtId="3" fontId="0" fillId="0" borderId="3" xfId="0" applyNumberFormat="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3" fillId="0" borderId="13" xfId="0" applyFont="1" applyBorder="1" applyAlignment="1">
      <alignment horizontal="left" vertical="center" wrapText="1"/>
    </xf>
    <xf numFmtId="0" fontId="0" fillId="0" borderId="11" xfId="0" applyBorder="1" applyAlignment="1">
      <alignment wrapText="1"/>
    </xf>
    <xf numFmtId="4" fontId="2" fillId="2" borderId="11" xfId="0" applyNumberFormat="1" applyFont="1" applyFill="1" applyBorder="1" applyAlignment="1">
      <alignment horizontal="right" vertical="center"/>
    </xf>
    <xf numFmtId="0" fontId="0" fillId="2" borderId="1" xfId="0" applyFill="1" applyBorder="1" applyAlignment="1">
      <alignment vertical="center"/>
    </xf>
    <xf numFmtId="0" fontId="2" fillId="2" borderId="20" xfId="0" applyFont="1" applyFill="1" applyBorder="1" applyAlignment="1">
      <alignment horizontal="left" vertical="center" wrapText="1"/>
    </xf>
    <xf numFmtId="0" fontId="0" fillId="2" borderId="19" xfId="0" applyFill="1" applyBorder="1" applyAlignment="1">
      <alignment wrapText="1"/>
    </xf>
    <xf numFmtId="0" fontId="13" fillId="2" borderId="2" xfId="0" applyFont="1" applyFill="1" applyBorder="1" applyAlignment="1">
      <alignment vertical="center" wrapText="1"/>
    </xf>
    <xf numFmtId="0" fontId="0" fillId="2" borderId="26" xfId="0" applyFill="1" applyBorder="1" applyAlignment="1">
      <alignment vertical="center" wrapText="1"/>
    </xf>
    <xf numFmtId="0" fontId="22" fillId="2" borderId="9" xfId="0" applyFont="1" applyFill="1" applyBorder="1" applyAlignment="1">
      <alignment vertical="center" wrapText="1"/>
    </xf>
    <xf numFmtId="0" fontId="23" fillId="0" borderId="9" xfId="0" applyFont="1" applyBorder="1" applyAlignment="1">
      <alignment vertical="center" wrapText="1"/>
    </xf>
    <xf numFmtId="1" fontId="18" fillId="4" borderId="17" xfId="0" applyNumberFormat="1" applyFont="1" applyFill="1" applyBorder="1" applyAlignment="1">
      <alignment horizontal="center" vertical="center" textRotation="255" wrapText="1"/>
    </xf>
    <xf numFmtId="1" fontId="22" fillId="0" borderId="17" xfId="0" applyNumberFormat="1" applyFont="1" applyBorder="1" applyAlignment="1">
      <alignment horizontal="center" vertical="center" textRotation="255" wrapText="1"/>
    </xf>
    <xf numFmtId="0" fontId="22" fillId="0" borderId="17" xfId="0" applyFont="1" applyBorder="1" applyAlignment="1">
      <alignment vertical="center" wrapText="1"/>
    </xf>
    <xf numFmtId="0" fontId="2" fillId="0" borderId="20" xfId="0" applyFont="1" applyBorder="1" applyAlignment="1" applyProtection="1">
      <alignment horizontal="left" vertical="center" wrapText="1"/>
      <protection locked="0"/>
    </xf>
    <xf numFmtId="0" fontId="0" fillId="0" borderId="21" xfId="0" applyBorder="1" applyAlignment="1">
      <alignment horizontal="left" vertical="center" wrapText="1"/>
    </xf>
    <xf numFmtId="0" fontId="0" fillId="0" borderId="14" xfId="0" applyBorder="1" applyAlignment="1">
      <alignment horizontal="left" vertical="center" wrapText="1"/>
    </xf>
    <xf numFmtId="4" fontId="2" fillId="0" borderId="15" xfId="0" applyNumberFormat="1" applyFont="1" applyBorder="1" applyAlignment="1">
      <alignment horizontal="right" vertical="center"/>
    </xf>
    <xf numFmtId="0" fontId="0" fillId="0" borderId="17" xfId="0" applyBorder="1" applyAlignment="1">
      <alignment horizontal="right" vertical="center"/>
    </xf>
    <xf numFmtId="0" fontId="0" fillId="0" borderId="18" xfId="0" applyBorder="1" applyAlignment="1">
      <alignment horizontal="right" vertical="center"/>
    </xf>
    <xf numFmtId="4" fontId="2" fillId="2" borderId="1" xfId="0" applyNumberFormat="1" applyFont="1" applyFill="1" applyBorder="1" applyAlignment="1">
      <alignment horizontal="right" vertical="center" wrapText="1"/>
    </xf>
    <xf numFmtId="4" fontId="2" fillId="0" borderId="23" xfId="0" applyNumberFormat="1" applyFont="1" applyBorder="1" applyAlignment="1">
      <alignment horizontal="right" vertical="center" wrapText="1"/>
    </xf>
    <xf numFmtId="0" fontId="3" fillId="0" borderId="0" xfId="0" applyFont="1"/>
    <xf numFmtId="0" fontId="0" fillId="0" borderId="0" xfId="0"/>
    <xf numFmtId="4" fontId="0" fillId="2" borderId="11" xfId="0" applyNumberFormat="1" applyFill="1" applyBorder="1" applyAlignment="1" applyProtection="1">
      <alignment vertical="center" wrapText="1"/>
      <protection locked="0"/>
    </xf>
    <xf numFmtId="4" fontId="0" fillId="0" borderId="1" xfId="0" applyNumberFormat="1" applyBorder="1" applyAlignment="1" applyProtection="1">
      <alignment vertical="center"/>
      <protection locked="0"/>
    </xf>
    <xf numFmtId="0" fontId="20" fillId="0" borderId="20" xfId="0" applyFont="1" applyBorder="1" applyAlignment="1">
      <alignment vertical="center" wrapText="1"/>
    </xf>
    <xf numFmtId="0" fontId="21" fillId="0" borderId="25" xfId="0" applyFont="1" applyBorder="1" applyAlignment="1">
      <alignment vertical="center" wrapText="1"/>
    </xf>
    <xf numFmtId="164" fontId="6" fillId="2" borderId="23" xfId="0" applyNumberFormat="1" applyFont="1" applyFill="1" applyBorder="1" applyAlignment="1">
      <alignment horizontal="center" vertical="center" wrapText="1"/>
    </xf>
    <xf numFmtId="0" fontId="0" fillId="0" borderId="23" xfId="0" applyBorder="1" applyAlignment="1">
      <alignment vertical="center" wrapText="1"/>
    </xf>
    <xf numFmtId="0" fontId="0" fillId="0" borderId="13" xfId="0" applyBorder="1" applyAlignment="1">
      <alignment vertical="center" wrapText="1"/>
    </xf>
    <xf numFmtId="1" fontId="6" fillId="0" borderId="17" xfId="0" applyNumberFormat="1" applyFont="1" applyBorder="1" applyAlignment="1">
      <alignment horizontal="center" vertical="center" textRotation="255" wrapText="1"/>
    </xf>
    <xf numFmtId="4" fontId="4" fillId="0" borderId="2" xfId="0" applyNumberFormat="1" applyFont="1" applyBorder="1" applyAlignment="1" applyProtection="1">
      <alignment horizontal="center" vertical="center"/>
      <protection locked="0"/>
    </xf>
    <xf numFmtId="4" fontId="4" fillId="0" borderId="0" xfId="0" applyNumberFormat="1" applyFont="1"/>
    <xf numFmtId="0" fontId="4" fillId="0" borderId="0" xfId="0" applyFont="1"/>
    <xf numFmtId="49" fontId="2" fillId="0" borderId="6" xfId="0" applyNumberFormat="1" applyFont="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6" xfId="0" applyBorder="1" applyAlignment="1">
      <alignment horizontal="left" vertical="center"/>
    </xf>
    <xf numFmtId="0" fontId="4" fillId="3" borderId="14"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15" xfId="0" applyFont="1" applyBorder="1" applyAlignment="1" applyProtection="1">
      <alignment horizontal="left" vertical="center" wrapText="1"/>
      <protection locked="0"/>
    </xf>
    <xf numFmtId="0" fontId="0" fillId="0" borderId="17" xfId="0" applyBorder="1" applyAlignment="1">
      <alignment horizontal="left" vertical="center" wrapText="1"/>
    </xf>
    <xf numFmtId="0" fontId="0" fillId="0" borderId="18" xfId="0" applyBorder="1" applyAlignment="1">
      <alignment horizontal="left" vertical="center" wrapText="1"/>
    </xf>
    <xf numFmtId="4" fontId="28" fillId="0" borderId="21" xfId="2" applyNumberFormat="1" applyFont="1" applyBorder="1" applyAlignment="1">
      <alignment horizontal="center" vertical="center"/>
    </xf>
    <xf numFmtId="4" fontId="28" fillId="0" borderId="0" xfId="2" applyNumberFormat="1" applyFont="1" applyAlignment="1">
      <alignment horizontal="center" vertical="center"/>
    </xf>
    <xf numFmtId="0" fontId="6" fillId="0" borderId="0" xfId="0" applyFont="1"/>
    <xf numFmtId="0" fontId="0" fillId="0" borderId="9" xfId="0" applyBorder="1"/>
    <xf numFmtId="4" fontId="8" fillId="0" borderId="10" xfId="0" applyNumberFormat="1" applyFont="1" applyBorder="1"/>
    <xf numFmtId="4" fontId="9" fillId="0" borderId="13" xfId="0" applyNumberFormat="1" applyFont="1" applyBorder="1"/>
    <xf numFmtId="0" fontId="2" fillId="0" borderId="11" xfId="0" applyFont="1" applyBorder="1"/>
    <xf numFmtId="4" fontId="2" fillId="0" borderId="15" xfId="0" applyNumberFormat="1" applyFont="1"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5" xfId="0" applyBorder="1" applyAlignment="1"/>
    <xf numFmtId="4" fontId="4" fillId="0" borderId="3" xfId="0" applyNumberFormat="1" applyFont="1" applyBorder="1" applyAlignment="1" applyProtection="1">
      <alignment horizontal="center" vertical="center"/>
      <protection locked="0"/>
    </xf>
    <xf numFmtId="4" fontId="4" fillId="0" borderId="4" xfId="0" applyNumberFormat="1" applyFont="1" applyBorder="1" applyAlignment="1" applyProtection="1">
      <alignment horizontal="center" vertical="center"/>
      <protection locked="0"/>
    </xf>
  </cellXfs>
  <cellStyles count="3">
    <cellStyle name="Link" xfId="2" builtinId="8"/>
    <cellStyle name="Prozent" xfId="1" builtinId="5"/>
    <cellStyle name="Standard" xfId="0" builtinId="0"/>
  </cellStyles>
  <dxfs count="3">
    <dxf>
      <fill>
        <patternFill>
          <bgColor rgb="FF92D050"/>
        </patternFill>
      </fill>
    </dxf>
    <dxf>
      <fill>
        <patternFill>
          <bgColor theme="6" tint="0.59996337778862885"/>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2" Type="http://schemas.openxmlformats.org/officeDocument/2006/relationships/hyperlink" Target="https://recht.nrw.de/lmi/owa/br_vbl_detail_text?anw_nr=7&amp;vd_id=14769" TargetMode="External"/><Relationship Id="rId1" Type="http://schemas.openxmlformats.org/officeDocument/2006/relationships/hyperlink" Target="https://recht.nrw.de/lmi/owa/br_text_anzeigen?v_id=10000000000000000530" TargetMode="Externa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257175</xdr:rowOff>
    </xdr:from>
    <xdr:to>
      <xdr:col>7</xdr:col>
      <xdr:colOff>371475</xdr:colOff>
      <xdr:row>0</xdr:row>
      <xdr:rowOff>628650</xdr:rowOff>
    </xdr:to>
    <xdr:sp macro="" textlink="">
      <xdr:nvSpPr>
        <xdr:cNvPr id="2" name="Textfeld 1">
          <a:extLst>
            <a:ext uri="{FF2B5EF4-FFF2-40B4-BE49-F238E27FC236}">
              <a16:creationId xmlns:a16="http://schemas.microsoft.com/office/drawing/2014/main" id="{00000000-0008-0000-0000-000002000000}"/>
            </a:ext>
          </a:extLst>
        </xdr:cNvPr>
        <xdr:cNvSpPr txBox="1"/>
      </xdr:nvSpPr>
      <xdr:spPr>
        <a:xfrm>
          <a:off x="0" y="254000"/>
          <a:ext cx="8112125" cy="374650"/>
        </a:xfrm>
        <a:prstGeom prst="rect">
          <a:avLst/>
        </a:prstGeom>
        <a:solidFill>
          <a:srgbClr val="FFFF0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800" b="1" i="0" u="none" strike="noStrike">
              <a:solidFill>
                <a:schemeClr val="dk1"/>
              </a:solidFill>
              <a:effectLst/>
              <a:latin typeface="+mn-lt"/>
              <a:ea typeface="+mn-ea"/>
              <a:cs typeface="+mn-cs"/>
            </a:rPr>
            <a:t>Kosten- und Finanzierungsplan IST</a:t>
          </a:r>
          <a:r>
            <a:rPr lang="de-DE" sz="1800" b="1" i="0" u="none" strike="noStrike" baseline="0">
              <a:solidFill>
                <a:schemeClr val="dk1"/>
              </a:solidFill>
              <a:effectLst/>
              <a:latin typeface="+mn-lt"/>
              <a:ea typeface="+mn-ea"/>
              <a:cs typeface="+mn-cs"/>
            </a:rPr>
            <a:t> / Abrechnung</a:t>
          </a:r>
          <a:r>
            <a:rPr lang="de-DE" sz="1800" b="1"/>
            <a:t> </a:t>
          </a:r>
        </a:p>
      </xdr:txBody>
    </xdr:sp>
    <xdr:clientData/>
  </xdr:twoCellAnchor>
  <xdr:twoCellAnchor>
    <xdr:from>
      <xdr:col>0</xdr:col>
      <xdr:colOff>9525</xdr:colOff>
      <xdr:row>89</xdr:row>
      <xdr:rowOff>57150</xdr:rowOff>
    </xdr:from>
    <xdr:to>
      <xdr:col>4</xdr:col>
      <xdr:colOff>47625</xdr:colOff>
      <xdr:row>94</xdr:row>
      <xdr:rowOff>9525</xdr:rowOff>
    </xdr:to>
    <xdr:sp macro="" textlink="">
      <xdr:nvSpPr>
        <xdr:cNvPr id="3" name="Textfeld 2">
          <a:extLst>
            <a:ext uri="{FF2B5EF4-FFF2-40B4-BE49-F238E27FC236}">
              <a16:creationId xmlns:a16="http://schemas.microsoft.com/office/drawing/2014/main" id="{00000000-0008-0000-0000-000003000000}"/>
            </a:ext>
          </a:extLst>
        </xdr:cNvPr>
        <xdr:cNvSpPr txBox="1"/>
      </xdr:nvSpPr>
      <xdr:spPr>
        <a:xfrm>
          <a:off x="6350" y="22593300"/>
          <a:ext cx="5048250" cy="663575"/>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Der </a:t>
          </a:r>
          <a:r>
            <a:rPr lang="de-DE" sz="1100" b="1"/>
            <a:t>Eigenanteil</a:t>
          </a:r>
          <a:r>
            <a:rPr lang="de-DE" sz="1100" b="1" baseline="0"/>
            <a:t> </a:t>
          </a:r>
          <a:r>
            <a:rPr lang="de-DE" sz="1100" baseline="0"/>
            <a:t>muss</a:t>
          </a:r>
          <a:r>
            <a:rPr lang="de-DE" sz="1100"/>
            <a:t> mindestens 10 % der Gesamtkosten betragen (20%</a:t>
          </a:r>
          <a:r>
            <a:rPr lang="de-DE" sz="1100" baseline="0"/>
            <a:t> für kommunale Träger)</a:t>
          </a:r>
          <a:r>
            <a:rPr lang="de-DE" sz="1100"/>
            <a:t>. </a:t>
          </a:r>
          <a:r>
            <a:rPr lang="de-DE" sz="1100" b="1" baseline="0"/>
            <a:t>Bürgerschaftliches Engagement </a:t>
          </a:r>
          <a:r>
            <a:rPr lang="de-DE" sz="1100" baseline="0"/>
            <a:t>(BE) kann u.U. den Eigenanteil teilkompensieren. Die Höhe des BE darf 20% der Gesamtkosten nicht überschreiten. </a:t>
          </a:r>
          <a:endParaRPr lang="de-DE" sz="1100"/>
        </a:p>
      </xdr:txBody>
    </xdr:sp>
    <xdr:clientData/>
  </xdr:twoCellAnchor>
  <xdr:twoCellAnchor>
    <xdr:from>
      <xdr:col>0</xdr:col>
      <xdr:colOff>476250</xdr:colOff>
      <xdr:row>8</xdr:row>
      <xdr:rowOff>142876</xdr:rowOff>
    </xdr:from>
    <xdr:to>
      <xdr:col>2</xdr:col>
      <xdr:colOff>809625</xdr:colOff>
      <xdr:row>14</xdr:row>
      <xdr:rowOff>85726</xdr:rowOff>
    </xdr:to>
    <xdr:sp macro="" textlink="">
      <xdr:nvSpPr>
        <xdr:cNvPr id="4" name="Textfeld 3">
          <a:extLst>
            <a:ext uri="{FF2B5EF4-FFF2-40B4-BE49-F238E27FC236}">
              <a16:creationId xmlns:a16="http://schemas.microsoft.com/office/drawing/2014/main" id="{00000000-0008-0000-0000-000004000000}"/>
            </a:ext>
          </a:extLst>
        </xdr:cNvPr>
        <xdr:cNvSpPr txBox="1"/>
      </xdr:nvSpPr>
      <xdr:spPr>
        <a:xfrm>
          <a:off x="476250" y="2759076"/>
          <a:ext cx="384492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aseline="0"/>
            <a:t>Ja, es wurde eine eigene Beleg- oder Buchungsliste bzw. eine Verwaltungsauswertung </a:t>
          </a:r>
          <a:r>
            <a:rPr lang="de-DE" sz="1100" baseline="0">
              <a:solidFill>
                <a:schemeClr val="dk1"/>
              </a:solidFill>
              <a:effectLst/>
              <a:latin typeface="+mn-lt"/>
              <a:ea typeface="+mn-ea"/>
              <a:cs typeface="+mn-cs"/>
            </a:rPr>
            <a:t>für dieses Projekt geführt.</a:t>
          </a:r>
          <a:endParaRPr lang="de-DE" sz="1100" baseline="0"/>
        </a:p>
        <a:p>
          <a:endParaRPr lang="de-DE" sz="1100" baseline="0"/>
        </a:p>
        <a:p>
          <a:r>
            <a:rPr lang="de-DE" sz="1100" baseline="0"/>
            <a:t>Diese ist separat beigefügt. Für die drei Ausgabenkategorien im Bereich Personal, Verbrauch sowie Sach - und Organisationskosten ergeben sich jeweils folgende Summen: </a:t>
          </a:r>
          <a:endParaRPr lang="de-DE" sz="1100"/>
        </a:p>
      </xdr:txBody>
    </xdr:sp>
    <xdr:clientData/>
  </xdr:twoCellAnchor>
  <mc:AlternateContent xmlns:mc="http://schemas.openxmlformats.org/markup-compatibility/2006">
    <mc:Choice xmlns:a14="http://schemas.microsoft.com/office/drawing/2010/main" Requires="a14">
      <xdr:twoCellAnchor editAs="oneCell">
        <xdr:from>
          <xdr:col>0</xdr:col>
          <xdr:colOff>190500</xdr:colOff>
          <xdr:row>8</xdr:row>
          <xdr:rowOff>137160</xdr:rowOff>
        </xdr:from>
        <xdr:to>
          <xdr:col>0</xdr:col>
          <xdr:colOff>478155</xdr:colOff>
          <xdr:row>10</xdr:row>
          <xdr:rowOff>20955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95250</xdr:colOff>
      <xdr:row>19</xdr:row>
      <xdr:rowOff>57150</xdr:rowOff>
    </xdr:from>
    <xdr:to>
      <xdr:col>7</xdr:col>
      <xdr:colOff>314325</xdr:colOff>
      <xdr:row>27</xdr:row>
      <xdr:rowOff>171450</xdr:rowOff>
    </xdr:to>
    <xdr:sp macro="" textlink="">
      <xdr:nvSpPr>
        <xdr:cNvPr id="6" name="Textfeld 5">
          <a:extLst>
            <a:ext uri="{FF2B5EF4-FFF2-40B4-BE49-F238E27FC236}">
              <a16:creationId xmlns:a16="http://schemas.microsoft.com/office/drawing/2014/main" id="{00000000-0008-0000-0000-000006000000}"/>
            </a:ext>
          </a:extLst>
        </xdr:cNvPr>
        <xdr:cNvSpPr txBox="1"/>
      </xdr:nvSpPr>
      <xdr:spPr>
        <a:xfrm>
          <a:off x="5105400" y="5362575"/>
          <a:ext cx="2949575" cy="1238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Zugrunde liegende</a:t>
          </a:r>
          <a:r>
            <a:rPr lang="de-DE" sz="1100" baseline="0"/>
            <a:t> Belegnummern:</a:t>
          </a:r>
          <a:endParaRPr lang="de-DE" sz="1100"/>
        </a:p>
      </xdr:txBody>
    </xdr:sp>
    <xdr:clientData/>
  </xdr:twoCellAnchor>
  <xdr:twoCellAnchor>
    <xdr:from>
      <xdr:col>4</xdr:col>
      <xdr:colOff>85725</xdr:colOff>
      <xdr:row>28</xdr:row>
      <xdr:rowOff>47625</xdr:rowOff>
    </xdr:from>
    <xdr:to>
      <xdr:col>7</xdr:col>
      <xdr:colOff>323850</xdr:colOff>
      <xdr:row>28</xdr:row>
      <xdr:rowOff>495300</xdr:rowOff>
    </xdr:to>
    <xdr:sp macro="" textlink="">
      <xdr:nvSpPr>
        <xdr:cNvPr id="7" name="Textfeld 6">
          <a:extLst>
            <a:ext uri="{FF2B5EF4-FFF2-40B4-BE49-F238E27FC236}">
              <a16:creationId xmlns:a16="http://schemas.microsoft.com/office/drawing/2014/main" id="{00000000-0008-0000-0000-000007000000}"/>
            </a:ext>
          </a:extLst>
        </xdr:cNvPr>
        <xdr:cNvSpPr txBox="1"/>
      </xdr:nvSpPr>
      <xdr:spPr>
        <a:xfrm>
          <a:off x="5092700" y="6673850"/>
          <a:ext cx="2974975" cy="450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e-DE" sz="1100"/>
        </a:p>
      </xdr:txBody>
    </xdr:sp>
    <xdr:clientData/>
  </xdr:twoCellAnchor>
  <xdr:twoCellAnchor>
    <xdr:from>
      <xdr:col>4</xdr:col>
      <xdr:colOff>82550</xdr:colOff>
      <xdr:row>33</xdr:row>
      <xdr:rowOff>6350</xdr:rowOff>
    </xdr:from>
    <xdr:to>
      <xdr:col>7</xdr:col>
      <xdr:colOff>323850</xdr:colOff>
      <xdr:row>42</xdr:row>
      <xdr:rowOff>381000</xdr:rowOff>
    </xdr:to>
    <xdr:sp macro="" textlink="">
      <xdr:nvSpPr>
        <xdr:cNvPr id="8" name="Textfeld 7">
          <a:extLst>
            <a:ext uri="{FF2B5EF4-FFF2-40B4-BE49-F238E27FC236}">
              <a16:creationId xmlns:a16="http://schemas.microsoft.com/office/drawing/2014/main" id="{00000000-0008-0000-0000-000008000000}"/>
            </a:ext>
          </a:extLst>
        </xdr:cNvPr>
        <xdr:cNvSpPr txBox="1"/>
      </xdr:nvSpPr>
      <xdr:spPr>
        <a:xfrm>
          <a:off x="5095875" y="8439150"/>
          <a:ext cx="2971800" cy="1466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Zugrunde liegende</a:t>
          </a:r>
          <a:r>
            <a:rPr lang="de-DE" sz="1100" baseline="0">
              <a:solidFill>
                <a:schemeClr val="dk1"/>
              </a:solidFill>
              <a:effectLst/>
              <a:latin typeface="+mn-lt"/>
              <a:ea typeface="+mn-ea"/>
              <a:cs typeface="+mn-cs"/>
            </a:rPr>
            <a:t> Belegnummern:</a:t>
          </a:r>
          <a:endParaRPr lang="de-DE">
            <a:effectLst/>
          </a:endParaRPr>
        </a:p>
        <a:p>
          <a:endParaRPr lang="de-DE" sz="1100"/>
        </a:p>
      </xdr:txBody>
    </xdr:sp>
    <xdr:clientData/>
  </xdr:twoCellAnchor>
  <xdr:twoCellAnchor>
    <xdr:from>
      <xdr:col>4</xdr:col>
      <xdr:colOff>82550</xdr:colOff>
      <xdr:row>46</xdr:row>
      <xdr:rowOff>38100</xdr:rowOff>
    </xdr:from>
    <xdr:to>
      <xdr:col>7</xdr:col>
      <xdr:colOff>377825</xdr:colOff>
      <xdr:row>55</xdr:row>
      <xdr:rowOff>285750</xdr:rowOff>
    </xdr:to>
    <xdr:sp macro="" textlink="">
      <xdr:nvSpPr>
        <xdr:cNvPr id="9" name="Textfeld 8">
          <a:extLst>
            <a:ext uri="{FF2B5EF4-FFF2-40B4-BE49-F238E27FC236}">
              <a16:creationId xmlns:a16="http://schemas.microsoft.com/office/drawing/2014/main" id="{00000000-0008-0000-0000-000009000000}"/>
            </a:ext>
          </a:extLst>
        </xdr:cNvPr>
        <xdr:cNvSpPr txBox="1"/>
      </xdr:nvSpPr>
      <xdr:spPr>
        <a:xfrm>
          <a:off x="5095875" y="10820400"/>
          <a:ext cx="3025775" cy="1343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solidFill>
                <a:schemeClr val="dk1"/>
              </a:solidFill>
              <a:effectLst/>
              <a:latin typeface="+mn-lt"/>
              <a:ea typeface="+mn-ea"/>
              <a:cs typeface="+mn-cs"/>
            </a:rPr>
            <a:t>Zugrunde liegende</a:t>
          </a:r>
          <a:r>
            <a:rPr lang="de-DE" sz="1100" baseline="0">
              <a:solidFill>
                <a:schemeClr val="dk1"/>
              </a:solidFill>
              <a:effectLst/>
              <a:latin typeface="+mn-lt"/>
              <a:ea typeface="+mn-ea"/>
              <a:cs typeface="+mn-cs"/>
            </a:rPr>
            <a:t> Belegnummern:</a:t>
          </a:r>
          <a:endParaRPr lang="de-DE">
            <a:effectLst/>
          </a:endParaRPr>
        </a:p>
        <a:p>
          <a:endParaRPr lang="de-DE" sz="1100"/>
        </a:p>
      </xdr:txBody>
    </xdr:sp>
    <xdr:clientData/>
  </xdr:twoCellAnchor>
  <xdr:twoCellAnchor>
    <xdr:from>
      <xdr:col>4</xdr:col>
      <xdr:colOff>76200</xdr:colOff>
      <xdr:row>10</xdr:row>
      <xdr:rowOff>180338</xdr:rowOff>
    </xdr:from>
    <xdr:to>
      <xdr:col>8</xdr:col>
      <xdr:colOff>47625</xdr:colOff>
      <xdr:row>19</xdr:row>
      <xdr:rowOff>38099</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4981575" y="3218813"/>
          <a:ext cx="3438525" cy="214376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Wenn</a:t>
          </a:r>
          <a:r>
            <a:rPr lang="de-DE" sz="1100" baseline="0"/>
            <a:t> </a:t>
          </a:r>
          <a:r>
            <a:rPr lang="de-DE" sz="1100"/>
            <a:t>aus der beigefügten Belegliste / Verwaltungsauswertung nicht eindeutig hervorgeht, welche dort aufgeführten Positionen zu den drei vorgegebenen Ausgabenkategorien gehören, so bitten wir die jeweiligen Belegnummern, mögliche zusammenhängende Postenblöcke oder</a:t>
          </a:r>
          <a:r>
            <a:rPr lang="de-DE" sz="1100" baseline="0"/>
            <a:t> verwendete Kenn- oder Kontenzahlen unten einzutragen. </a:t>
          </a:r>
          <a:r>
            <a:rPr lang="de-DE" sz="1100"/>
            <a:t>Eine Erläuterung welche Positionen, welcher Kategorie</a:t>
          </a:r>
          <a:r>
            <a:rPr lang="de-DE" sz="1100" baseline="0"/>
            <a:t> zugezählt werden können, befindet sich im Registerblatt "</a:t>
          </a:r>
          <a:r>
            <a:rPr lang="de-DE" sz="1100" b="1" baseline="0"/>
            <a:t>Hinweise</a:t>
          </a:r>
          <a:r>
            <a:rPr lang="de-DE" sz="1100" baseline="0"/>
            <a:t>".</a:t>
          </a:r>
        </a:p>
        <a:p>
          <a:r>
            <a:rPr lang="de-DE" sz="1100" baseline="0"/>
            <a:t>Erläuterungsbedürftige Positionen werden im Blatt </a:t>
          </a:r>
          <a:r>
            <a:rPr lang="de-DE" sz="1100" b="1" baseline="0"/>
            <a:t>KFP_Erläuterungen </a:t>
          </a:r>
          <a:r>
            <a:rPr lang="de-DE" sz="1100" baseline="0"/>
            <a:t>konkretisiert bzw. hergeleitet.</a:t>
          </a:r>
          <a:endParaRPr lang="de-DE" sz="1100"/>
        </a:p>
      </xdr:txBody>
    </xdr:sp>
    <xdr:clientData/>
  </xdr:twoCellAnchor>
  <xdr:twoCellAnchor>
    <xdr:from>
      <xdr:col>4</xdr:col>
      <xdr:colOff>69850</xdr:colOff>
      <xdr:row>8</xdr:row>
      <xdr:rowOff>66674</xdr:rowOff>
    </xdr:from>
    <xdr:to>
      <xdr:col>7</xdr:col>
      <xdr:colOff>298450</xdr:colOff>
      <xdr:row>10</xdr:row>
      <xdr:rowOff>171449</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5076825" y="2689224"/>
          <a:ext cx="2962275" cy="501650"/>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Bei Hauptprüfung des Nachweises durch </a:t>
          </a:r>
          <a:r>
            <a:rPr lang="de-DE" sz="1100" i="1"/>
            <a:t>Soziokultur</a:t>
          </a:r>
          <a:r>
            <a:rPr lang="de-DE" sz="1100" i="1" baseline="0"/>
            <a:t> NRW</a:t>
          </a:r>
          <a:r>
            <a:rPr lang="de-DE" sz="1100" baseline="0"/>
            <a:t>:</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0</xdr:row>
      <xdr:rowOff>76200</xdr:rowOff>
    </xdr:from>
    <xdr:to>
      <xdr:col>8</xdr:col>
      <xdr:colOff>0</xdr:colOff>
      <xdr:row>53</xdr:row>
      <xdr:rowOff>123825</xdr:rowOff>
    </xdr:to>
    <xdr:sp macro="" textlink="">
      <xdr:nvSpPr>
        <xdr:cNvPr id="3" name="Textfeld 2">
          <a:extLst>
            <a:ext uri="{FF2B5EF4-FFF2-40B4-BE49-F238E27FC236}">
              <a16:creationId xmlns:a16="http://schemas.microsoft.com/office/drawing/2014/main" id="{00000000-0008-0000-0100-000003000000}"/>
            </a:ext>
          </a:extLst>
        </xdr:cNvPr>
        <xdr:cNvSpPr txBox="1"/>
      </xdr:nvSpPr>
      <xdr:spPr>
        <a:xfrm>
          <a:off x="95250" y="76200"/>
          <a:ext cx="6000750" cy="8626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400" b="1"/>
            <a:t>Anmerkungen / Erläuterungen / Ergänzungen zum KFP</a:t>
          </a:r>
        </a:p>
        <a:p>
          <a:r>
            <a:rPr lang="de-DE" sz="1100" b="0" i="1"/>
            <a:t>bitte hier eintragen</a:t>
          </a:r>
          <a:r>
            <a:rPr lang="de-DE" sz="1100" b="0" i="1" baseline="0"/>
            <a:t> (z.B. Herleitungen von Personalkosten (z.B. Vergütungsgruppe, o.ä.), Grundlagenwerte von möglichen Pauschalen, Gemeinkosten, Eintrittseinnahmen, etc.)</a:t>
          </a:r>
          <a:endParaRPr lang="de-DE" sz="1100" b="0" i="1"/>
        </a:p>
        <a:p>
          <a:endParaRPr lang="de-DE" sz="1050" b="1"/>
        </a:p>
        <a:p>
          <a:endParaRPr lang="de-DE" sz="1050" b="1"/>
        </a:p>
        <a:p>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142875</xdr:colOff>
      <xdr:row>0</xdr:row>
      <xdr:rowOff>123824</xdr:rowOff>
    </xdr:from>
    <xdr:to>
      <xdr:col>8</xdr:col>
      <xdr:colOff>733425</xdr:colOff>
      <xdr:row>69</xdr:row>
      <xdr:rowOff>107949</xdr:rowOff>
    </xdr:to>
    <xdr:sp macro="" textlink="">
      <xdr:nvSpPr>
        <xdr:cNvPr id="2" name="Textfeld 1">
          <a:extLst>
            <a:ext uri="{FF2B5EF4-FFF2-40B4-BE49-F238E27FC236}">
              <a16:creationId xmlns:a16="http://schemas.microsoft.com/office/drawing/2014/main" id="{00000000-0008-0000-0200-000002000000}"/>
            </a:ext>
          </a:extLst>
        </xdr:cNvPr>
        <xdr:cNvSpPr txBox="1"/>
      </xdr:nvSpPr>
      <xdr:spPr>
        <a:xfrm>
          <a:off x="139700" y="126999"/>
          <a:ext cx="6686550" cy="1118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de-DE" sz="1400" b="1" u="sng">
              <a:solidFill>
                <a:schemeClr val="dk1"/>
              </a:solidFill>
              <a:effectLst/>
              <a:latin typeface="+mn-lt"/>
              <a:ea typeface="+mn-ea"/>
              <a:cs typeface="+mn-cs"/>
            </a:rPr>
            <a:t>Inhaltliche Ausfüllhinweise für die Kalkulationstabelle</a:t>
          </a:r>
          <a:endParaRPr lang="de-DE" sz="1400">
            <a:effectLst/>
          </a:endParaRPr>
        </a:p>
        <a:p>
          <a:endParaRPr lang="de-DE" sz="1100"/>
        </a:p>
        <a:p>
          <a:r>
            <a:rPr lang="de-DE" sz="1100" b="1"/>
            <a:t>Welche</a:t>
          </a:r>
          <a:r>
            <a:rPr lang="de-DE" sz="1100" b="1" baseline="0"/>
            <a:t> Kostenpositionen gehören in welche Kategorien?</a:t>
          </a:r>
        </a:p>
        <a:p>
          <a:endParaRPr lang="de-DE" sz="1100" baseline="0"/>
        </a:p>
        <a:p>
          <a:r>
            <a:rPr lang="de-DE" sz="1100" baseline="0"/>
            <a:t>Beispielhafte Empfehlungen:</a:t>
          </a:r>
        </a:p>
        <a:p>
          <a:endParaRPr lang="de-DE" sz="1100" baseline="0"/>
        </a:p>
        <a:p>
          <a:r>
            <a:rPr lang="de-DE" sz="1100" baseline="0"/>
            <a:t>Kategorie </a:t>
          </a:r>
          <a:r>
            <a:rPr lang="de-DE" sz="1200" b="1" baseline="0"/>
            <a:t>Gagen Honorare Personalkosten</a:t>
          </a:r>
        </a:p>
        <a:p>
          <a:endParaRPr lang="de-DE" sz="1200" b="1" baseline="0"/>
        </a:p>
        <a:p>
          <a:r>
            <a:rPr lang="de-DE" sz="1100" b="0" baseline="0"/>
            <a:t>- Honorare, Gagen an Künstler*innen, Pädagog*innen, Bühnenbildner*innen, Designer*innen, usw usf.</a:t>
          </a:r>
        </a:p>
        <a:p>
          <a:r>
            <a:rPr lang="de-DE" sz="1100" b="0" baseline="0"/>
            <a:t>- anteilige KSK-Kosten (nach jeweiligem Prozentsatz des Jahres)</a:t>
          </a:r>
        </a:p>
        <a:p>
          <a:r>
            <a:rPr lang="de-DE" sz="1100" b="0" baseline="0"/>
            <a:t>- anteilige Ausländersteuer (nach §50a EStG)</a:t>
          </a:r>
        </a:p>
        <a:p>
          <a:r>
            <a:rPr lang="de-DE" sz="1100" b="0" baseline="0"/>
            <a:t>- anteilige Overheadkosten (Personal: </a:t>
          </a:r>
          <a:r>
            <a:rPr lang="de-DE" sz="1100" b="0" baseline="0">
              <a:solidFill>
                <a:schemeClr val="dk1"/>
              </a:solidFill>
              <a:effectLst/>
              <a:latin typeface="+mn-lt"/>
              <a:ea typeface="+mn-ea"/>
              <a:cs typeface="+mn-cs"/>
            </a:rPr>
            <a:t>Herleitung / Grundlage Vergütungsgruppe / Stunden, Stundensätze)</a:t>
          </a:r>
          <a:endParaRPr lang="de-DE">
            <a:effectLst/>
          </a:endParaRPr>
        </a:p>
        <a:p>
          <a:r>
            <a:rPr lang="de-DE" sz="1100" b="0" baseline="0"/>
            <a:t>- Personalkosten (Herleitung / Grundlage Vergütungsgruppe / Stunden, Stundensätze)</a:t>
          </a:r>
        </a:p>
        <a:p>
          <a:r>
            <a:rPr lang="de-DE" sz="1100" b="0" baseline="0"/>
            <a:t>   z.B. Künstlerische Leitung, Projektleitung, Techniker, etc.</a:t>
          </a:r>
        </a:p>
        <a:p>
          <a:r>
            <a:rPr lang="de-DE" sz="1100" b="0" baseline="0"/>
            <a:t>- Minijobs</a:t>
          </a:r>
        </a:p>
        <a:p>
          <a:r>
            <a:rPr lang="de-DE" sz="1100" b="0" baseline="0"/>
            <a:t>- Aushilfen, etc.</a:t>
          </a:r>
        </a:p>
        <a:p>
          <a:r>
            <a:rPr lang="de-DE" sz="1100" b="0" baseline="0"/>
            <a:t>- Bürgerschaftliches Engagement (fikitive Ausgabe)</a:t>
          </a:r>
        </a:p>
        <a:p>
          <a:r>
            <a:rPr lang="de-DE" sz="1100" b="1" baseline="0"/>
            <a:t>...</a:t>
          </a:r>
        </a:p>
        <a:p>
          <a:endParaRPr lang="de-DE" sz="1100" b="1" baseline="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Verbrauchsmaterialien</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Materialien für Veranstaltungen, Ausstellungen, bildnerische und künstlerische Tätgkeiten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Fotomaterial, Bastelmaterial</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Kostüme, Bühnenrequisiten</a:t>
          </a:r>
        </a:p>
        <a:p>
          <a:pPr marL="0" marR="0" lvl="0" indent="0" defTabSz="914400" eaLnBrk="1" fontAlgn="auto" latinLnBrk="0" hangingPunct="1">
            <a:lnSpc>
              <a:spcPct val="100000"/>
            </a:lnSpc>
            <a:spcBef>
              <a:spcPts val="0"/>
            </a:spcBef>
            <a:spcAft>
              <a:spcPts val="0"/>
            </a:spcAft>
            <a:buClrTx/>
            <a:buSzTx/>
            <a:buFontTx/>
            <a:buNone/>
            <a:tabLst/>
            <a:defRPr/>
          </a:pPr>
          <a:r>
            <a:rPr lang="de-DE" sz="1100" b="0" baseline="0">
              <a:solidFill>
                <a:schemeClr val="dk1"/>
              </a:solidFill>
              <a:effectLst/>
              <a:latin typeface="+mn-lt"/>
              <a:ea typeface="+mn-ea"/>
              <a:cs typeface="+mn-cs"/>
            </a:rPr>
            <a:t>- Batterien, USB - Sticks, Gaffaband, ....</a:t>
          </a:r>
        </a:p>
        <a:p>
          <a:pPr marL="0" marR="0" lvl="0" indent="0" defTabSz="914400" eaLnBrk="1" fontAlgn="auto" latinLnBrk="0" hangingPunct="1">
            <a:lnSpc>
              <a:spcPct val="100000"/>
            </a:lnSpc>
            <a:spcBef>
              <a:spcPts val="0"/>
            </a:spcBef>
            <a:spcAft>
              <a:spcPts val="0"/>
            </a:spcAft>
            <a:buClrTx/>
            <a:buSzTx/>
            <a:buFontTx/>
            <a:buNone/>
            <a:tabLst/>
            <a:defRPr/>
          </a:pPr>
          <a:endParaRPr lang="de-DE" b="0">
            <a:effectLst/>
          </a:endParaRPr>
        </a:p>
        <a:p>
          <a:endParaRPr lang="de-DE" sz="1100" b="0"/>
        </a:p>
        <a:p>
          <a:pPr marL="0" marR="0" lvl="0" indent="0" defTabSz="914400" eaLnBrk="1" fontAlgn="auto" latinLnBrk="0" hangingPunct="1">
            <a:lnSpc>
              <a:spcPct val="100000"/>
            </a:lnSpc>
            <a:spcBef>
              <a:spcPts val="0"/>
            </a:spcBef>
            <a:spcAft>
              <a:spcPts val="0"/>
            </a:spcAft>
            <a:buClrTx/>
            <a:buSzTx/>
            <a:buFontTx/>
            <a:buNone/>
            <a:tabLst/>
            <a:defRPr/>
          </a:pPr>
          <a:r>
            <a:rPr lang="de-DE" sz="1100" baseline="0">
              <a:solidFill>
                <a:schemeClr val="dk1"/>
              </a:solidFill>
              <a:effectLst/>
              <a:latin typeface="+mn-lt"/>
              <a:ea typeface="+mn-ea"/>
              <a:cs typeface="+mn-cs"/>
            </a:rPr>
            <a:t>Kategorie </a:t>
          </a:r>
          <a:r>
            <a:rPr lang="de-DE" sz="1200" b="1" baseline="0">
              <a:solidFill>
                <a:schemeClr val="dk1"/>
              </a:solidFill>
              <a:effectLst/>
              <a:latin typeface="+mn-lt"/>
              <a:ea typeface="+mn-ea"/>
              <a:cs typeface="+mn-cs"/>
            </a:rPr>
            <a:t>Sach- und Organisationskosten</a:t>
          </a:r>
          <a:endParaRPr lang="de-DE" sz="1200" b="1">
            <a:effectLst/>
          </a:endParaRPr>
        </a:p>
        <a:p>
          <a:endParaRPr lang="de-DE" sz="1100" b="0"/>
        </a:p>
        <a:p>
          <a:r>
            <a:rPr lang="de-DE" sz="1100" b="0"/>
            <a:t>-</a:t>
          </a:r>
          <a:r>
            <a:rPr lang="de-DE" sz="1100" b="0" baseline="0"/>
            <a:t> Reisekosten / Fahrtkosten (nach LRKG, Wer, Anzahl der gefahrenen km, Datum/Zeitraum)</a:t>
          </a:r>
        </a:p>
        <a:p>
          <a:r>
            <a:rPr lang="de-DE" sz="1100" b="0" baseline="0"/>
            <a:t>- Catering- / Verpflegungskosten (soweit projektrelevant, Wer, Anzahl, Zeitraum)</a:t>
          </a:r>
        </a:p>
        <a:p>
          <a:r>
            <a:rPr lang="de-DE" sz="1100" b="0" baseline="0"/>
            <a:t>- Übernachtungskosten (Wer, Anzahl, Zeitraum)</a:t>
          </a:r>
        </a:p>
        <a:p>
          <a:r>
            <a:rPr lang="de-DE" sz="1100" b="0" baseline="0"/>
            <a:t>- Flugkosten (Wer, Anzahl, Zeitraum)</a:t>
          </a:r>
        </a:p>
        <a:p>
          <a:r>
            <a:rPr lang="de-DE" sz="1100" b="0" baseline="0"/>
            <a:t>- Bürokosten (z.B. Raummieten, laufende Bürokosten, Portokosten)</a:t>
          </a:r>
        </a:p>
        <a:p>
          <a:r>
            <a:rPr lang="de-DE" sz="1100" b="0"/>
            <a:t>- Raummieten (für Saal, Halle,</a:t>
          </a:r>
          <a:r>
            <a:rPr lang="de-DE" sz="1100" b="0" baseline="0"/>
            <a:t> Veranstaltungsorte, ...)</a:t>
          </a:r>
        </a:p>
        <a:p>
          <a:r>
            <a:rPr lang="de-DE" sz="1100" b="0" baseline="0"/>
            <a:t>- Sachkosten Technik (Ton, Licht, ....)</a:t>
          </a:r>
        </a:p>
        <a:p>
          <a:r>
            <a:rPr lang="de-DE" sz="1100" b="0" baseline="0"/>
            <a:t>- Öffentlichkeitsarbeit (Flyer, Werbung, ...)</a:t>
          </a:r>
        </a:p>
        <a:p>
          <a:r>
            <a:rPr lang="de-DE" sz="1100" b="0" baseline="0"/>
            <a:t>- GEMA-Kosten</a:t>
          </a:r>
        </a:p>
        <a:p>
          <a:r>
            <a:rPr lang="de-DE" sz="1100" b="0" baseline="0"/>
            <a:t>.....</a:t>
          </a:r>
          <a:endParaRPr lang="de-DE" sz="1100" b="0"/>
        </a:p>
        <a:p>
          <a:endParaRPr lang="de-DE" sz="1100" b="0"/>
        </a:p>
        <a:p>
          <a:endParaRPr lang="de-DE" sz="1100" b="0"/>
        </a:p>
        <a:p>
          <a:r>
            <a:rPr lang="de-DE" sz="1200" b="1">
              <a:solidFill>
                <a:schemeClr val="dk1"/>
              </a:solidFill>
              <a:effectLst/>
              <a:latin typeface="+mn-lt"/>
              <a:ea typeface="+mn-ea"/>
              <a:cs typeface="+mn-cs"/>
            </a:rPr>
            <a:t>Weitere</a:t>
          </a:r>
          <a:r>
            <a:rPr lang="de-DE" sz="1200" b="1" baseline="0">
              <a:solidFill>
                <a:schemeClr val="dk1"/>
              </a:solidFill>
              <a:effectLst/>
              <a:latin typeface="+mn-lt"/>
              <a:ea typeface="+mn-ea"/>
              <a:cs typeface="+mn-cs"/>
            </a:rPr>
            <a:t> </a:t>
          </a:r>
          <a:r>
            <a:rPr lang="de-DE" sz="1200" b="1">
              <a:solidFill>
                <a:schemeClr val="dk1"/>
              </a:solidFill>
              <a:effectLst/>
              <a:latin typeface="+mn-lt"/>
              <a:ea typeface="+mn-ea"/>
              <a:cs typeface="+mn-cs"/>
            </a:rPr>
            <a:t>Hinweise zum Erstellen des Kosten- u. Finanzierungsplans </a:t>
          </a:r>
        </a:p>
        <a:p>
          <a:r>
            <a:rPr lang="de-DE" sz="1100">
              <a:solidFill>
                <a:schemeClr val="dk1"/>
              </a:solidFill>
              <a:effectLst/>
              <a:latin typeface="+mn-lt"/>
              <a:ea typeface="+mn-ea"/>
              <a:cs typeface="+mn-cs"/>
            </a:rPr>
            <a:t>(Quelle: Bezirksregierung Münster (https://www.bezreg-muenster.de/de/foerderung/foerderprogramme_a-z/48_soziokultur/index.html)</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Nach dem neuen Kulturfördergesetztes (KFG) ist sicherzustellen, dass es insbesondere bei der Festbetragsfinanzierung (Ziffer 4.2 der Förderrichtlinie) zu einem </a:t>
          </a:r>
          <a:r>
            <a:rPr lang="de-DE" sz="1100" b="1">
              <a:solidFill>
                <a:schemeClr val="dk1"/>
              </a:solidFill>
              <a:effectLst/>
              <a:latin typeface="+mn-lt"/>
              <a:ea typeface="+mn-ea"/>
              <a:cs typeface="+mn-cs"/>
            </a:rPr>
            <a:t>wirtschaftlichen und sparsamen Einsatz der Zuwendungsmittel</a:t>
          </a:r>
          <a:r>
            <a:rPr lang="de-DE" sz="1100">
              <a:solidFill>
                <a:schemeClr val="dk1"/>
              </a:solidFill>
              <a:effectLst/>
              <a:latin typeface="+mn-lt"/>
              <a:ea typeface="+mn-ea"/>
              <a:cs typeface="+mn-cs"/>
            </a:rPr>
            <a:t> kommt. Deshalb müssen die einzelnen Ausgabe- und Einnahmepositionen so aufgeführt werden, dass eine genauere Beurteilung zur Angemessenheit, Wirtschaftlichkeit und Sparsamkeit ermöglicht werden kann. </a:t>
          </a:r>
        </a:p>
        <a:p>
          <a:endParaRPr lang="de-DE" sz="1100">
            <a:solidFill>
              <a:schemeClr val="dk1"/>
            </a:solidFill>
            <a:effectLst/>
            <a:latin typeface="+mn-lt"/>
            <a:ea typeface="+mn-ea"/>
            <a:cs typeface="+mn-cs"/>
          </a:endParaRPr>
        </a:p>
        <a:p>
          <a:r>
            <a:rPr lang="de-DE" sz="1100" b="1">
              <a:solidFill>
                <a:schemeClr val="dk1"/>
              </a:solidFill>
              <a:effectLst/>
              <a:latin typeface="+mn-lt"/>
              <a:ea typeface="+mn-ea"/>
              <a:cs typeface="+mn-cs"/>
            </a:rPr>
            <a:t>Nicht prüfbare pauschale Positionen können daher nicht akzeptiert werden</a:t>
          </a:r>
          <a:r>
            <a:rPr lang="de-DE" sz="1100">
              <a:solidFill>
                <a:schemeClr val="dk1"/>
              </a:solidFill>
              <a:effectLst/>
              <a:latin typeface="+mn-lt"/>
              <a:ea typeface="+mn-ea"/>
              <a:cs typeface="+mn-cs"/>
            </a:rPr>
            <a:t>. Es ist eine Darstellung erforderlich, aus der sich ergibt, wie und auf welchen Grundlagen die jeweilige Höhe ermittelt worden ist (z.B. bei Personalkosten Anzahl der Personen, Zeitdauer der Beschäftigung, zugrunde gelegte Vergütungsgruppe etc.). Gleiches gilt für die Darstellung der Einnahmesituation. Auch können pauschale Positionen (lediglich Benennung einer Höhe) nicht mehr akzeptiert werden. </a:t>
          </a:r>
        </a:p>
        <a:p>
          <a:endParaRPr lang="de-DE" sz="1100">
            <a:solidFill>
              <a:schemeClr val="dk1"/>
            </a:solidFill>
            <a:effectLst/>
            <a:latin typeface="+mn-lt"/>
            <a:ea typeface="+mn-ea"/>
            <a:cs typeface="+mn-cs"/>
          </a:endParaRPr>
        </a:p>
        <a:p>
          <a:r>
            <a:rPr lang="de-DE" sz="1100">
              <a:solidFill>
                <a:schemeClr val="dk1"/>
              </a:solidFill>
              <a:effectLst/>
              <a:latin typeface="+mn-lt"/>
              <a:ea typeface="+mn-ea"/>
              <a:cs typeface="+mn-cs"/>
            </a:rPr>
            <a:t>Es ist im Detail darzulegen, wie diese Werte ermittelt worden sind und worauf ggf. vorgenommene Schätzungen beruhen (z.B. bei Eintrittsgeldern 1000 Besucher mit einem Durchschnittseintrittspreis von 10 € oder 800 Erwachsene mit einem Eintritt von 10 € und 200 Besucher mit einem reduzierten Eintritt von 5 €; Verkauf von 500 Katalogen a 20 € basierend auf den Erfahrungen der letzten Ausstellungen/Veranstaltungen etc.). </a:t>
          </a:r>
        </a:p>
        <a:p>
          <a:endParaRPr lang="de-DE" sz="1100" b="0">
            <a:solidFill>
              <a:schemeClr val="dk1"/>
            </a:solidFill>
            <a:effectLst/>
            <a:latin typeface="+mn-lt"/>
            <a:ea typeface="+mn-ea"/>
            <a:cs typeface="+mn-cs"/>
          </a:endParaRPr>
        </a:p>
        <a:p>
          <a:endParaRPr lang="de-DE" sz="1100" b="0">
            <a:solidFill>
              <a:schemeClr val="dk1"/>
            </a:solidFill>
            <a:effectLst/>
            <a:latin typeface="+mn-lt"/>
            <a:ea typeface="+mn-ea"/>
            <a:cs typeface="+mn-cs"/>
          </a:endParaRPr>
        </a:p>
        <a:p>
          <a:endParaRPr lang="de-DE" sz="1100" b="0"/>
        </a:p>
        <a:p>
          <a:endParaRPr lang="de-DE" sz="1100" b="0"/>
        </a:p>
      </xdr:txBody>
    </xdr:sp>
    <xdr:clientData/>
  </xdr:twoCellAnchor>
  <xdr:twoCellAnchor>
    <xdr:from>
      <xdr:col>0</xdr:col>
      <xdr:colOff>222250</xdr:colOff>
      <xdr:row>70</xdr:row>
      <xdr:rowOff>133350</xdr:rowOff>
    </xdr:from>
    <xdr:to>
      <xdr:col>2</xdr:col>
      <xdr:colOff>419100</xdr:colOff>
      <xdr:row>74</xdr:row>
      <xdr:rowOff>25400</xdr:rowOff>
    </xdr:to>
    <xdr:sp macro="" textlink="">
      <xdr:nvSpPr>
        <xdr:cNvPr id="3" name="Textfeld 2">
          <a:hlinkClick xmlns:r="http://schemas.openxmlformats.org/officeDocument/2006/relationships" r:id="rId1"/>
          <a:extLst>
            <a:ext uri="{FF2B5EF4-FFF2-40B4-BE49-F238E27FC236}">
              <a16:creationId xmlns:a16="http://schemas.microsoft.com/office/drawing/2014/main" id="{00000000-0008-0000-0200-000003000000}"/>
            </a:ext>
          </a:extLst>
        </xdr:cNvPr>
        <xdr:cNvSpPr txBox="1"/>
      </xdr:nvSpPr>
      <xdr:spPr>
        <a:xfrm>
          <a:off x="219075" y="11506200"/>
          <a:ext cx="1724025" cy="542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 zum </a:t>
          </a:r>
        </a:p>
        <a:p>
          <a:r>
            <a:rPr lang="de-DE" sz="1400" b="1"/>
            <a:t>Kulturfördergesetz</a:t>
          </a:r>
        </a:p>
      </xdr:txBody>
    </xdr:sp>
    <xdr:clientData/>
  </xdr:twoCellAnchor>
  <xdr:twoCellAnchor>
    <xdr:from>
      <xdr:col>0</xdr:col>
      <xdr:colOff>228600</xdr:colOff>
      <xdr:row>75</xdr:row>
      <xdr:rowOff>19050</xdr:rowOff>
    </xdr:from>
    <xdr:to>
      <xdr:col>5</xdr:col>
      <xdr:colOff>139700</xdr:colOff>
      <xdr:row>78</xdr:row>
      <xdr:rowOff>50800</xdr:rowOff>
    </xdr:to>
    <xdr:sp macro="" textlink="">
      <xdr:nvSpPr>
        <xdr:cNvPr id="4" name="Textfeld 3">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228600" y="12201525"/>
          <a:ext cx="372427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a:t>Link</a:t>
          </a:r>
          <a:r>
            <a:rPr lang="de-DE" sz="1100" baseline="0"/>
            <a:t> zu der s</a:t>
          </a:r>
          <a:r>
            <a:rPr lang="de-DE" sz="1100"/>
            <a:t>eit dem 1. Januar 2015 gültige Förderrichtlinie für </a:t>
          </a:r>
          <a:r>
            <a:rPr lang="de-DE" sz="1400" b="1"/>
            <a:t>Kulturförderung</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hyperlink" Target="https://soziokultur-nrw.de/wp-content/uploads/2020/08/B&#252;rgerschaftliches_Engagement_Stundennachweis.xlsx" TargetMode="Externa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75181-8A3A-4A46-91D5-CE648E1D1EAA}">
  <sheetPr>
    <tabColor rgb="FF92D050"/>
  </sheetPr>
  <dimension ref="A1:L88"/>
  <sheetViews>
    <sheetView showGridLines="0" tabSelected="1" workbookViewId="0">
      <selection activeCell="I14" sqref="I14"/>
    </sheetView>
  </sheetViews>
  <sheetFormatPr baseColWidth="10" defaultColWidth="11.21875" defaultRowHeight="12" x14ac:dyDescent="0.25"/>
  <cols>
    <col min="1" max="1" width="39.44140625" style="1" customWidth="1"/>
    <col min="2" max="2" width="10.88671875" style="13" customWidth="1"/>
    <col min="3" max="3" width="12" style="13" customWidth="1"/>
    <col min="4" max="4" width="9.33203125" style="14" customWidth="1"/>
    <col min="5" max="5" width="15.44140625" style="13" customWidth="1"/>
    <col min="6" max="6" width="8.6640625" style="13" customWidth="1"/>
    <col min="7" max="7" width="18" style="13" customWidth="1"/>
    <col min="8" max="8" width="8.44140625" style="1" customWidth="1"/>
    <col min="9" max="9" width="44.21875" style="1" customWidth="1"/>
    <col min="10" max="10" width="6.33203125" style="1" customWidth="1"/>
    <col min="11" max="11" width="9.44140625" style="1" customWidth="1"/>
    <col min="12" max="12" width="13.77734375" style="1" customWidth="1"/>
    <col min="13" max="13" width="41.109375" style="1" customWidth="1"/>
    <col min="14" max="15" width="11.21875" style="1"/>
    <col min="16" max="16" width="12.44140625" style="1" customWidth="1"/>
    <col min="17" max="16384" width="11.21875" style="1"/>
  </cols>
  <sheetData>
    <row r="1" spans="1:12" ht="63.45" customHeight="1" thickBot="1" x14ac:dyDescent="0.35">
      <c r="B1"/>
      <c r="C1"/>
      <c r="D1"/>
      <c r="E1"/>
      <c r="F1"/>
      <c r="G1"/>
      <c r="H1"/>
      <c r="I1"/>
      <c r="J1"/>
      <c r="K1"/>
      <c r="L1"/>
    </row>
    <row r="2" spans="1:12" s="4" customFormat="1" ht="25.05" customHeight="1" thickBot="1" x14ac:dyDescent="0.35">
      <c r="A2" s="2" t="s">
        <v>0</v>
      </c>
      <c r="B2" s="138" t="s">
        <v>59</v>
      </c>
      <c r="C2" s="161"/>
      <c r="D2" s="161"/>
      <c r="E2" s="161"/>
      <c r="F2" s="162"/>
      <c r="G2" s="3"/>
      <c r="H2"/>
      <c r="I2"/>
      <c r="J2"/>
      <c r="K2"/>
      <c r="L2"/>
    </row>
    <row r="3" spans="1:12" s="4" customFormat="1" ht="16.2" thickBot="1" x14ac:dyDescent="0.35">
      <c r="A3" s="140"/>
      <c r="B3" s="129"/>
      <c r="C3" s="129"/>
      <c r="D3" s="129"/>
      <c r="E3" s="129"/>
      <c r="F3" s="160"/>
      <c r="G3"/>
      <c r="H3"/>
      <c r="I3"/>
      <c r="J3"/>
      <c r="K3"/>
      <c r="L3"/>
    </row>
    <row r="4" spans="1:12" s="4" customFormat="1" ht="22.5" customHeight="1" thickBot="1" x14ac:dyDescent="0.35">
      <c r="A4" s="6" t="s">
        <v>1</v>
      </c>
      <c r="B4" s="141"/>
      <c r="C4" s="142"/>
      <c r="D4" s="142"/>
      <c r="E4" s="142"/>
      <c r="F4" s="143"/>
      <c r="G4"/>
      <c r="H4"/>
      <c r="I4"/>
      <c r="J4"/>
      <c r="K4"/>
      <c r="L4"/>
    </row>
    <row r="5" spans="1:12" s="4" customFormat="1" ht="24" customHeight="1" thickBot="1" x14ac:dyDescent="0.35">
      <c r="A5" s="6" t="s">
        <v>2</v>
      </c>
      <c r="B5" s="144"/>
      <c r="C5" s="142"/>
      <c r="D5" s="142"/>
      <c r="E5" s="142"/>
      <c r="F5" s="143"/>
      <c r="G5"/>
      <c r="H5"/>
      <c r="I5"/>
      <c r="J5"/>
      <c r="K5"/>
      <c r="L5"/>
    </row>
    <row r="6" spans="1:12" s="4" customFormat="1" ht="24" customHeight="1" thickBot="1" x14ac:dyDescent="0.35">
      <c r="A6" s="152"/>
      <c r="B6" s="129"/>
      <c r="C6" s="7" t="s">
        <v>3</v>
      </c>
      <c r="D6" s="153"/>
      <c r="E6" s="153"/>
      <c r="F6" s="154"/>
      <c r="G6"/>
      <c r="H6"/>
      <c r="I6"/>
      <c r="J6"/>
      <c r="K6"/>
      <c r="L6"/>
    </row>
    <row r="7" spans="1:12" s="4" customFormat="1" ht="16.2" thickBot="1" x14ac:dyDescent="0.35">
      <c r="A7" s="8" t="s">
        <v>4</v>
      </c>
      <c r="B7" s="9" t="s">
        <v>5</v>
      </c>
      <c r="C7" s="10"/>
      <c r="D7" s="155" t="s">
        <v>6</v>
      </c>
      <c r="E7" s="156"/>
      <c r="F7" s="129"/>
      <c r="G7"/>
      <c r="H7"/>
      <c r="I7"/>
      <c r="J7"/>
      <c r="K7"/>
      <c r="L7"/>
    </row>
    <row r="8" spans="1:12" s="4" customFormat="1" ht="16.2" thickBot="1" x14ac:dyDescent="0.35">
      <c r="A8" s="140"/>
      <c r="B8" s="9" t="s">
        <v>7</v>
      </c>
      <c r="C8" s="10"/>
      <c r="D8" s="155" t="s">
        <v>8</v>
      </c>
      <c r="E8" s="156"/>
      <c r="F8" s="129"/>
      <c r="G8"/>
      <c r="H8"/>
      <c r="I8"/>
      <c r="J8"/>
      <c r="K8"/>
      <c r="L8"/>
    </row>
    <row r="9" spans="1:12" s="4" customFormat="1" ht="15.6" x14ac:dyDescent="0.3">
      <c r="A9" s="129"/>
      <c r="B9" s="139"/>
      <c r="C9" s="129"/>
      <c r="D9" s="129"/>
      <c r="E9" s="129"/>
      <c r="F9" s="129"/>
      <c r="G9"/>
      <c r="H9"/>
      <c r="I9"/>
      <c r="J9"/>
      <c r="K9"/>
      <c r="L9"/>
    </row>
    <row r="10" spans="1:12" s="4" customFormat="1" ht="15.6" x14ac:dyDescent="0.3">
      <c r="A10"/>
      <c r="B10" s="11"/>
      <c r="C10"/>
      <c r="D10"/>
      <c r="E10"/>
      <c r="F10"/>
      <c r="G10"/>
      <c r="H10"/>
      <c r="I10"/>
      <c r="J10"/>
      <c r="K10"/>
      <c r="L10"/>
    </row>
    <row r="11" spans="1:12" s="4" customFormat="1" ht="15.6" x14ac:dyDescent="0.3">
      <c r="A11"/>
      <c r="B11" s="11"/>
      <c r="C11"/>
      <c r="D11"/>
      <c r="E11"/>
      <c r="F11"/>
      <c r="G11"/>
      <c r="H11"/>
      <c r="I11"/>
      <c r="J11"/>
      <c r="K11"/>
      <c r="L11"/>
    </row>
    <row r="12" spans="1:12" s="4" customFormat="1" ht="15.6" x14ac:dyDescent="0.3">
      <c r="A12"/>
      <c r="B12" s="11"/>
      <c r="C12"/>
      <c r="D12"/>
      <c r="E12"/>
      <c r="F12"/>
      <c r="G12"/>
      <c r="H12"/>
      <c r="I12"/>
      <c r="J12"/>
      <c r="K12"/>
      <c r="L12"/>
    </row>
    <row r="13" spans="1:12" s="4" customFormat="1" ht="15.6" x14ac:dyDescent="0.3">
      <c r="A13"/>
      <c r="B13" s="11"/>
      <c r="C13"/>
      <c r="D13"/>
      <c r="E13"/>
      <c r="F13"/>
      <c r="G13"/>
      <c r="H13"/>
      <c r="I13"/>
      <c r="J13"/>
      <c r="K13"/>
      <c r="L13"/>
    </row>
    <row r="14" spans="1:12" s="4" customFormat="1" ht="15.6" x14ac:dyDescent="0.3">
      <c r="A14"/>
      <c r="B14" s="11"/>
      <c r="C14"/>
      <c r="D14"/>
      <c r="E14"/>
      <c r="F14"/>
      <c r="G14"/>
      <c r="H14"/>
      <c r="I14"/>
      <c r="J14"/>
      <c r="K14"/>
      <c r="L14"/>
    </row>
    <row r="15" spans="1:12" s="4" customFormat="1" ht="16.2" thickBot="1" x14ac:dyDescent="0.35">
      <c r="A15"/>
      <c r="B15" s="11"/>
      <c r="C15"/>
      <c r="D15"/>
      <c r="E15"/>
      <c r="F15"/>
      <c r="G15"/>
      <c r="H15"/>
      <c r="I15"/>
      <c r="J15"/>
      <c r="K15"/>
      <c r="L15"/>
    </row>
    <row r="16" spans="1:12" ht="27" customHeight="1" thickBot="1" x14ac:dyDescent="0.3">
      <c r="A16" s="12"/>
    </row>
    <row r="17" spans="1:8" ht="15.45" customHeight="1" x14ac:dyDescent="0.25">
      <c r="A17" s="145" t="s">
        <v>9</v>
      </c>
      <c r="B17" s="15"/>
      <c r="C17" s="16"/>
      <c r="D17" s="17"/>
    </row>
    <row r="18" spans="1:8" x14ac:dyDescent="0.25">
      <c r="A18" s="146"/>
      <c r="B18" s="18"/>
      <c r="C18" s="19"/>
      <c r="D18" s="20"/>
      <c r="F18" s="21"/>
      <c r="G18" s="1"/>
    </row>
    <row r="19" spans="1:8" ht="46.95" customHeight="1" x14ac:dyDescent="0.25">
      <c r="A19" s="22" t="s">
        <v>10</v>
      </c>
      <c r="B19" s="23" t="s">
        <v>11</v>
      </c>
      <c r="C19" s="93"/>
      <c r="D19" s="24"/>
      <c r="F19" s="1"/>
      <c r="G19" s="1"/>
    </row>
    <row r="20" spans="1:8" ht="10.050000000000001" customHeight="1" x14ac:dyDescent="0.25">
      <c r="A20" s="147" t="s">
        <v>57</v>
      </c>
      <c r="B20" s="157">
        <v>0</v>
      </c>
      <c r="C20" s="25"/>
      <c r="D20" s="26"/>
      <c r="F20" s="1"/>
      <c r="G20" s="1"/>
    </row>
    <row r="21" spans="1:8" ht="10.050000000000001" customHeight="1" x14ac:dyDescent="0.25">
      <c r="A21" s="148"/>
      <c r="B21" s="158"/>
      <c r="C21" s="27"/>
      <c r="D21" s="88"/>
      <c r="F21" s="1"/>
      <c r="G21" s="1"/>
    </row>
    <row r="22" spans="1:8" ht="10.050000000000001" customHeight="1" x14ac:dyDescent="0.25">
      <c r="A22" s="148"/>
      <c r="B22" s="158"/>
      <c r="C22" s="27"/>
      <c r="D22" s="28"/>
      <c r="F22" s="1"/>
      <c r="G22" s="1"/>
    </row>
    <row r="23" spans="1:8" ht="15.45" customHeight="1" x14ac:dyDescent="0.25">
      <c r="A23" s="148"/>
      <c r="B23" s="158"/>
      <c r="C23" s="27"/>
      <c r="D23" s="95" t="s">
        <v>12</v>
      </c>
      <c r="F23" s="1"/>
      <c r="G23" s="1"/>
    </row>
    <row r="24" spans="1:8" ht="10.050000000000001" customHeight="1" x14ac:dyDescent="0.25">
      <c r="A24" s="148"/>
      <c r="B24" s="158"/>
      <c r="C24" s="27"/>
      <c r="D24" s="96" t="s">
        <v>13</v>
      </c>
      <c r="F24" s="1"/>
      <c r="G24" s="1"/>
    </row>
    <row r="25" spans="1:8" ht="13.95" customHeight="1" x14ac:dyDescent="0.25">
      <c r="A25" s="148"/>
      <c r="B25" s="158"/>
      <c r="C25" s="27"/>
      <c r="D25" s="97" t="s">
        <v>14</v>
      </c>
      <c r="F25" s="1"/>
      <c r="G25" s="1"/>
    </row>
    <row r="26" spans="1:8" ht="10.050000000000001" customHeight="1" x14ac:dyDescent="0.25">
      <c r="A26" s="148"/>
      <c r="B26" s="158"/>
      <c r="C26" s="27"/>
      <c r="D26" s="98"/>
      <c r="F26" s="1"/>
      <c r="G26" s="1"/>
    </row>
    <row r="27" spans="1:8" ht="10.050000000000001" customHeight="1" x14ac:dyDescent="0.25">
      <c r="A27" s="148"/>
      <c r="B27" s="158"/>
      <c r="C27" s="27"/>
      <c r="D27" s="88"/>
      <c r="F27" s="1"/>
      <c r="G27" s="1"/>
    </row>
    <row r="28" spans="1:8" ht="15.45" customHeight="1" thickBot="1" x14ac:dyDescent="0.3">
      <c r="A28" s="149"/>
      <c r="B28" s="159"/>
      <c r="C28" s="27"/>
      <c r="D28" s="89" t="s">
        <v>15</v>
      </c>
      <c r="F28" s="1"/>
      <c r="G28" s="1"/>
    </row>
    <row r="29" spans="1:8" ht="42" customHeight="1" thickBot="1" x14ac:dyDescent="0.3">
      <c r="A29" s="30" t="s">
        <v>56</v>
      </c>
      <c r="B29" s="31">
        <v>0</v>
      </c>
      <c r="C29" s="32"/>
      <c r="D29" s="33" t="e">
        <f>B29/C58</f>
        <v>#DIV/0!</v>
      </c>
      <c r="F29" s="1"/>
      <c r="G29" s="1"/>
    </row>
    <row r="30" spans="1:8" ht="30.45" customHeight="1" x14ac:dyDescent="0.25">
      <c r="A30" s="34" t="s">
        <v>16</v>
      </c>
      <c r="B30" s="35"/>
      <c r="C30" s="36">
        <f>B20</f>
        <v>0</v>
      </c>
      <c r="D30" s="29" t="s">
        <v>17</v>
      </c>
      <c r="E30" s="150" t="s">
        <v>58</v>
      </c>
      <c r="F30" s="151"/>
      <c r="G30" s="151"/>
      <c r="H30" s="151"/>
    </row>
    <row r="31" spans="1:8" ht="14.4" x14ac:dyDescent="0.3">
      <c r="A31" s="37"/>
      <c r="B31" s="37"/>
      <c r="C31" s="38"/>
      <c r="D31" s="39"/>
      <c r="F31" s="1"/>
      <c r="G31" s="1"/>
    </row>
    <row r="32" spans="1:8" ht="14.4" x14ac:dyDescent="0.3">
      <c r="A32"/>
      <c r="B32"/>
      <c r="C32" s="40"/>
      <c r="D32" s="39"/>
      <c r="F32" s="1"/>
      <c r="G32" s="1"/>
    </row>
    <row r="33" spans="1:7" ht="43.5" customHeight="1" x14ac:dyDescent="0.25">
      <c r="A33" s="41" t="s">
        <v>18</v>
      </c>
      <c r="B33" s="42" t="s">
        <v>19</v>
      </c>
      <c r="C33" s="92"/>
      <c r="D33" s="43"/>
      <c r="F33" s="1"/>
      <c r="G33" s="1"/>
    </row>
    <row r="34" spans="1:7" ht="9" customHeight="1" x14ac:dyDescent="0.25">
      <c r="A34" s="120" t="s">
        <v>20</v>
      </c>
      <c r="B34" s="123">
        <v>0</v>
      </c>
      <c r="C34" s="44"/>
      <c r="D34" s="43"/>
      <c r="F34" s="1"/>
      <c r="G34" s="1"/>
    </row>
    <row r="35" spans="1:7" ht="9" customHeight="1" x14ac:dyDescent="0.25">
      <c r="A35" s="121"/>
      <c r="B35" s="124"/>
      <c r="C35" s="45"/>
      <c r="D35" s="43"/>
      <c r="F35" s="1"/>
      <c r="G35" s="1"/>
    </row>
    <row r="36" spans="1:7" ht="9" customHeight="1" x14ac:dyDescent="0.25">
      <c r="A36" s="121"/>
      <c r="B36" s="124"/>
      <c r="C36" s="45"/>
      <c r="D36" s="43"/>
      <c r="F36" s="1"/>
      <c r="G36" s="1"/>
    </row>
    <row r="37" spans="1:7" ht="9" customHeight="1" x14ac:dyDescent="0.25">
      <c r="A37" s="121"/>
      <c r="B37" s="124"/>
      <c r="C37" s="45"/>
      <c r="D37" s="95" t="s">
        <v>12</v>
      </c>
      <c r="F37" s="1"/>
      <c r="G37" s="1"/>
    </row>
    <row r="38" spans="1:7" ht="14.55" customHeight="1" x14ac:dyDescent="0.25">
      <c r="A38" s="121"/>
      <c r="B38" s="124"/>
      <c r="C38" s="45"/>
      <c r="D38" s="96" t="s">
        <v>13</v>
      </c>
      <c r="F38" s="1"/>
      <c r="G38" s="1"/>
    </row>
    <row r="39" spans="1:7" ht="9" customHeight="1" x14ac:dyDescent="0.25">
      <c r="A39" s="121"/>
      <c r="B39" s="124"/>
      <c r="C39" s="45"/>
      <c r="D39" s="97" t="s">
        <v>14</v>
      </c>
      <c r="F39" s="1"/>
      <c r="G39" s="1"/>
    </row>
    <row r="40" spans="1:7" ht="9" customHeight="1" x14ac:dyDescent="0.25">
      <c r="A40" s="121"/>
      <c r="B40" s="124"/>
      <c r="C40" s="45"/>
      <c r="D40" s="43"/>
      <c r="F40" s="1"/>
      <c r="G40" s="1"/>
    </row>
    <row r="41" spans="1:7" ht="9" customHeight="1" x14ac:dyDescent="0.25">
      <c r="A41" s="121"/>
      <c r="B41" s="124"/>
      <c r="C41" s="45"/>
      <c r="D41" s="43"/>
      <c r="F41" s="1"/>
      <c r="G41" s="1"/>
    </row>
    <row r="42" spans="1:7" ht="9" customHeight="1" x14ac:dyDescent="0.25">
      <c r="A42" s="122"/>
      <c r="B42" s="125"/>
      <c r="C42" s="45"/>
      <c r="D42" s="43"/>
      <c r="F42" s="1"/>
      <c r="G42" s="1"/>
    </row>
    <row r="43" spans="1:7" ht="33.450000000000003" customHeight="1" x14ac:dyDescent="0.25">
      <c r="A43" s="46" t="s">
        <v>21</v>
      </c>
      <c r="B43" s="47"/>
      <c r="C43" s="36">
        <f>B34</f>
        <v>0</v>
      </c>
      <c r="D43" s="39" t="s">
        <v>17</v>
      </c>
      <c r="F43" s="1"/>
      <c r="G43" s="1"/>
    </row>
    <row r="44" spans="1:7" ht="14.4" x14ac:dyDescent="0.3">
      <c r="A44" s="37"/>
      <c r="B44" s="37"/>
      <c r="C44" s="38" t="s">
        <v>22</v>
      </c>
      <c r="D44" s="39"/>
      <c r="F44" s="1"/>
      <c r="G44" s="1"/>
    </row>
    <row r="45" spans="1:7" ht="14.4" x14ac:dyDescent="0.3">
      <c r="A45"/>
      <c r="B45"/>
      <c r="C45" s="48"/>
      <c r="D45" s="39"/>
      <c r="F45" s="1"/>
      <c r="G45" s="1"/>
    </row>
    <row r="46" spans="1:7" ht="39.450000000000003" customHeight="1" x14ac:dyDescent="0.25">
      <c r="A46" s="49" t="s">
        <v>23</v>
      </c>
      <c r="B46" s="42" t="s">
        <v>19</v>
      </c>
      <c r="C46" s="92"/>
      <c r="D46" s="39"/>
      <c r="F46" s="1"/>
      <c r="G46" s="1"/>
    </row>
    <row r="47" spans="1:7" ht="9" customHeight="1" x14ac:dyDescent="0.25">
      <c r="A47" s="120" t="s">
        <v>24</v>
      </c>
      <c r="B47" s="123">
        <v>0</v>
      </c>
      <c r="C47" s="44"/>
      <c r="D47" s="43"/>
      <c r="F47" s="1"/>
      <c r="G47" s="1"/>
    </row>
    <row r="48" spans="1:7" ht="9" customHeight="1" x14ac:dyDescent="0.25">
      <c r="A48" s="121"/>
      <c r="B48" s="124"/>
      <c r="C48" s="45"/>
      <c r="D48" s="43"/>
      <c r="F48" s="1"/>
      <c r="G48" s="1"/>
    </row>
    <row r="49" spans="1:8" ht="9" customHeight="1" x14ac:dyDescent="0.25">
      <c r="A49" s="121"/>
      <c r="B49" s="124"/>
      <c r="C49" s="45"/>
      <c r="D49" s="43"/>
      <c r="F49" s="1"/>
      <c r="G49" s="1"/>
    </row>
    <row r="50" spans="1:8" ht="9" customHeight="1" x14ac:dyDescent="0.25">
      <c r="A50" s="121"/>
      <c r="B50" s="124"/>
      <c r="C50" s="45"/>
      <c r="D50" s="95" t="s">
        <v>12</v>
      </c>
      <c r="F50" s="1"/>
      <c r="G50" s="1"/>
    </row>
    <row r="51" spans="1:8" ht="13.95" customHeight="1" x14ac:dyDescent="0.25">
      <c r="A51" s="121"/>
      <c r="B51" s="124"/>
      <c r="C51" s="45"/>
      <c r="D51" s="96" t="s">
        <v>13</v>
      </c>
      <c r="F51" s="1"/>
      <c r="G51" s="1"/>
    </row>
    <row r="52" spans="1:8" ht="9" customHeight="1" x14ac:dyDescent="0.25">
      <c r="A52" s="121"/>
      <c r="B52" s="124"/>
      <c r="C52" s="45"/>
      <c r="D52" s="97" t="s">
        <v>14</v>
      </c>
      <c r="F52" s="1"/>
      <c r="G52" s="1"/>
    </row>
    <row r="53" spans="1:8" ht="9" customHeight="1" x14ac:dyDescent="0.25">
      <c r="A53" s="121"/>
      <c r="B53" s="124"/>
      <c r="C53" s="45"/>
      <c r="D53" s="43"/>
      <c r="F53" s="1"/>
      <c r="G53" s="1"/>
      <c r="H53" s="50"/>
    </row>
    <row r="54" spans="1:8" ht="9" customHeight="1" x14ac:dyDescent="0.25">
      <c r="A54" s="121"/>
      <c r="B54" s="124"/>
      <c r="C54" s="45"/>
      <c r="D54" s="43"/>
      <c r="F54" s="1"/>
      <c r="G54" s="1"/>
    </row>
    <row r="55" spans="1:8" ht="9" customHeight="1" x14ac:dyDescent="0.25">
      <c r="A55" s="122"/>
      <c r="B55" s="125"/>
      <c r="C55" s="45"/>
      <c r="D55" s="43"/>
      <c r="F55" s="1"/>
      <c r="G55" s="1"/>
    </row>
    <row r="56" spans="1:8" ht="26.4" x14ac:dyDescent="0.25">
      <c r="A56" s="34" t="s">
        <v>25</v>
      </c>
      <c r="B56" s="51"/>
      <c r="C56" s="36">
        <f>B47</f>
        <v>0</v>
      </c>
      <c r="D56" s="39" t="s">
        <v>17</v>
      </c>
      <c r="F56" s="1"/>
      <c r="G56" s="1"/>
    </row>
    <row r="57" spans="1:8" ht="13.8" thickBot="1" x14ac:dyDescent="0.3">
      <c r="A57" s="37"/>
      <c r="B57" s="37"/>
      <c r="C57" s="52"/>
      <c r="D57" s="43"/>
      <c r="F57" s="1"/>
      <c r="G57" s="1"/>
    </row>
    <row r="58" spans="1:8" ht="33" customHeight="1" thickBot="1" x14ac:dyDescent="0.3">
      <c r="A58" s="53" t="s">
        <v>26</v>
      </c>
      <c r="B58" s="54"/>
      <c r="C58" s="55">
        <f>C56+C43+C30</f>
        <v>0</v>
      </c>
      <c r="D58" s="56" t="s">
        <v>17</v>
      </c>
      <c r="F58" s="1"/>
      <c r="G58" s="1"/>
    </row>
    <row r="59" spans="1:8" ht="13.2" x14ac:dyDescent="0.25">
      <c r="A59" s="37"/>
      <c r="B59" s="57"/>
      <c r="C59" s="58"/>
      <c r="D59" s="59"/>
    </row>
    <row r="60" spans="1:8" ht="31.95" customHeight="1" x14ac:dyDescent="0.3">
      <c r="A60" s="60" t="s">
        <v>27</v>
      </c>
      <c r="B60" s="61"/>
      <c r="C60" s="62"/>
      <c r="D60" s="63"/>
    </row>
    <row r="61" spans="1:8" ht="15.45" customHeight="1" x14ac:dyDescent="0.3">
      <c r="A61" s="3"/>
      <c r="B61" s="64"/>
      <c r="C61" s="65"/>
      <c r="D61" s="66"/>
      <c r="F61" s="67"/>
      <c r="G61" s="67"/>
    </row>
    <row r="62" spans="1:8" ht="19.95" customHeight="1" x14ac:dyDescent="0.25">
      <c r="A62" s="68" t="s">
        <v>28</v>
      </c>
      <c r="B62" s="64"/>
      <c r="C62" s="65"/>
      <c r="D62" s="69"/>
      <c r="E62" s="134" t="s">
        <v>29</v>
      </c>
      <c r="F62" s="135"/>
      <c r="G62" s="136"/>
    </row>
    <row r="63" spans="1:8" ht="16.5" customHeight="1" x14ac:dyDescent="0.3">
      <c r="A63" s="70" t="s">
        <v>30</v>
      </c>
      <c r="B63" s="71">
        <v>0</v>
      </c>
      <c r="C63"/>
      <c r="D63" s="117" t="s">
        <v>31</v>
      </c>
      <c r="E63" s="107"/>
      <c r="F63" s="108"/>
      <c r="G63" s="108"/>
    </row>
    <row r="64" spans="1:8" ht="20.55" customHeight="1" x14ac:dyDescent="0.3">
      <c r="A64" s="70" t="s">
        <v>32</v>
      </c>
      <c r="B64" s="71">
        <v>0</v>
      </c>
      <c r="C64"/>
      <c r="D64" s="137"/>
      <c r="E64" s="107"/>
      <c r="F64" s="108"/>
      <c r="G64" s="108"/>
    </row>
    <row r="65" spans="1:7" ht="18" customHeight="1" x14ac:dyDescent="0.3">
      <c r="A65" s="70" t="s">
        <v>33</v>
      </c>
      <c r="B65" s="71">
        <v>0</v>
      </c>
      <c r="C65"/>
      <c r="D65" s="137"/>
      <c r="E65" s="107"/>
      <c r="F65" s="108"/>
      <c r="G65" s="108"/>
    </row>
    <row r="66" spans="1:7" ht="18" customHeight="1" x14ac:dyDescent="0.3">
      <c r="A66" s="70" t="s">
        <v>34</v>
      </c>
      <c r="B66" s="71">
        <v>0</v>
      </c>
      <c r="C66"/>
      <c r="D66" s="137"/>
      <c r="E66" s="107"/>
      <c r="F66" s="108"/>
      <c r="G66" s="108"/>
    </row>
    <row r="67" spans="1:7" ht="18" customHeight="1" x14ac:dyDescent="0.3">
      <c r="A67" s="70" t="s">
        <v>35</v>
      </c>
      <c r="B67" s="71">
        <v>0</v>
      </c>
      <c r="C67"/>
      <c r="D67" s="137"/>
      <c r="E67" s="107"/>
      <c r="F67" s="108"/>
      <c r="G67" s="108"/>
    </row>
    <row r="68" spans="1:7" ht="18" customHeight="1" x14ac:dyDescent="0.3">
      <c r="A68" s="70" t="s">
        <v>36</v>
      </c>
      <c r="B68" s="71">
        <v>0</v>
      </c>
      <c r="C68" s="72"/>
      <c r="D68" s="137"/>
      <c r="E68" s="107"/>
      <c r="F68" s="108"/>
      <c r="G68" s="108"/>
    </row>
    <row r="69" spans="1:7" ht="28.95" customHeight="1" x14ac:dyDescent="0.25">
      <c r="A69" s="73" t="s">
        <v>37</v>
      </c>
      <c r="B69" s="126">
        <f>SUM(B63:B68)</f>
        <v>0</v>
      </c>
      <c r="C69" s="127"/>
      <c r="D69" s="39" t="s">
        <v>17</v>
      </c>
      <c r="E69" s="128"/>
    </row>
    <row r="70" spans="1:7" ht="28.05" customHeight="1" x14ac:dyDescent="0.25">
      <c r="A70" s="51" t="s">
        <v>38</v>
      </c>
      <c r="B70" s="130">
        <v>0</v>
      </c>
      <c r="C70" s="131"/>
      <c r="D70" s="94" t="s">
        <v>55</v>
      </c>
      <c r="E70" s="129"/>
    </row>
    <row r="71" spans="1:7" ht="28.5" customHeight="1" x14ac:dyDescent="0.25">
      <c r="A71" s="132" t="s">
        <v>39</v>
      </c>
      <c r="B71" s="133"/>
      <c r="C71" s="133"/>
      <c r="D71" s="74"/>
      <c r="E71" s="129"/>
    </row>
    <row r="72" spans="1:7" ht="18" customHeight="1" x14ac:dyDescent="0.3">
      <c r="A72" s="70" t="s">
        <v>40</v>
      </c>
      <c r="B72" s="71">
        <v>0</v>
      </c>
      <c r="C72" s="1"/>
      <c r="D72" s="117" t="s">
        <v>41</v>
      </c>
      <c r="E72" s="107"/>
      <c r="F72" s="108"/>
      <c r="G72" s="108"/>
    </row>
    <row r="73" spans="1:7" ht="18" customHeight="1" x14ac:dyDescent="0.3">
      <c r="A73" s="70" t="s">
        <v>42</v>
      </c>
      <c r="B73" s="71">
        <v>0</v>
      </c>
      <c r="C73" s="1"/>
      <c r="D73" s="118"/>
      <c r="E73" s="107"/>
      <c r="F73" s="108"/>
      <c r="G73" s="108"/>
    </row>
    <row r="74" spans="1:7" ht="18" customHeight="1" x14ac:dyDescent="0.3">
      <c r="A74" s="70" t="s">
        <v>43</v>
      </c>
      <c r="B74" s="71">
        <v>0</v>
      </c>
      <c r="C74" s="1"/>
      <c r="D74" s="118"/>
      <c r="E74" s="107"/>
      <c r="F74" s="108"/>
      <c r="G74" s="108"/>
    </row>
    <row r="75" spans="1:7" ht="18" customHeight="1" x14ac:dyDescent="0.3">
      <c r="A75" s="70" t="s">
        <v>44</v>
      </c>
      <c r="B75" s="71">
        <v>0</v>
      </c>
      <c r="C75" s="1"/>
      <c r="D75" s="118"/>
      <c r="E75" s="107"/>
      <c r="F75" s="108"/>
      <c r="G75" s="108"/>
    </row>
    <row r="76" spans="1:7" ht="18" customHeight="1" x14ac:dyDescent="0.3">
      <c r="A76" s="70" t="s">
        <v>45</v>
      </c>
      <c r="B76" s="71">
        <v>0</v>
      </c>
      <c r="C76" s="1"/>
      <c r="D76" s="118"/>
      <c r="E76" s="107"/>
      <c r="F76" s="108"/>
      <c r="G76" s="108"/>
    </row>
    <row r="77" spans="1:7" ht="18" customHeight="1" x14ac:dyDescent="0.3">
      <c r="A77" s="70" t="s">
        <v>46</v>
      </c>
      <c r="B77" s="71">
        <v>0</v>
      </c>
      <c r="C77" s="1"/>
      <c r="D77" s="118"/>
      <c r="E77" s="107"/>
      <c r="F77" s="108"/>
      <c r="G77" s="108"/>
    </row>
    <row r="78" spans="1:7" ht="18" customHeight="1" x14ac:dyDescent="0.3">
      <c r="A78" s="70" t="s">
        <v>47</v>
      </c>
      <c r="B78" s="71">
        <v>0</v>
      </c>
      <c r="C78" s="1"/>
      <c r="D78" s="119"/>
      <c r="E78" s="107"/>
      <c r="F78" s="108"/>
      <c r="G78" s="108"/>
    </row>
    <row r="79" spans="1:7" ht="31.5" customHeight="1" thickBot="1" x14ac:dyDescent="0.3">
      <c r="A79" s="51" t="s">
        <v>48</v>
      </c>
      <c r="B79" s="109">
        <f>SUM(B72:B78)</f>
        <v>0</v>
      </c>
      <c r="C79" s="110"/>
      <c r="D79" s="39" t="s">
        <v>17</v>
      </c>
    </row>
    <row r="80" spans="1:7" ht="30" customHeight="1" thickBot="1" x14ac:dyDescent="0.35">
      <c r="A80" s="111" t="s">
        <v>49</v>
      </c>
      <c r="B80" s="112"/>
      <c r="C80" s="75">
        <f>C58-B69-B70-B79</f>
        <v>0</v>
      </c>
      <c r="D80" s="76" t="e">
        <f>C80/C58</f>
        <v>#DIV/0!</v>
      </c>
    </row>
    <row r="81" spans="1:4" ht="36.450000000000003" customHeight="1" thickBot="1" x14ac:dyDescent="0.3">
      <c r="A81" s="113" t="s">
        <v>50</v>
      </c>
      <c r="B81" s="114"/>
      <c r="C81" s="77">
        <f>B69+B70+B79+C80</f>
        <v>0</v>
      </c>
      <c r="D81" s="78" t="s">
        <v>17</v>
      </c>
    </row>
    <row r="82" spans="1:4" ht="33" customHeight="1" thickBot="1" x14ac:dyDescent="0.3">
      <c r="A82" s="79"/>
      <c r="B82" s="80"/>
      <c r="C82" s="81"/>
      <c r="D82" s="78"/>
    </row>
    <row r="83" spans="1:4" ht="38.549999999999997" customHeight="1" x14ac:dyDescent="0.25">
      <c r="A83" s="115" t="s">
        <v>51</v>
      </c>
      <c r="B83" s="116"/>
      <c r="C83" s="116"/>
      <c r="D83" s="78"/>
    </row>
    <row r="84" spans="1:4" ht="51.45" customHeight="1" thickBot="1" x14ac:dyDescent="0.3">
      <c r="A84" s="99" t="s">
        <v>52</v>
      </c>
      <c r="B84" s="100"/>
      <c r="C84" s="83">
        <f>C58*10/100</f>
        <v>0</v>
      </c>
      <c r="D84" s="82" t="s">
        <v>17</v>
      </c>
    </row>
    <row r="85" spans="1:4" ht="49.05" customHeight="1" thickBot="1" x14ac:dyDescent="0.3">
      <c r="A85" s="101" t="str">
        <f>IF(C58=0,"Es wurden keine Ausgaben angegeben. Der Eigenanteil kann nicht berechnet werden.",(IF(D80&gt;=(B88-0.4)%,"OK. Mindestens "&amp;B88&amp;"% des benötigten Eigenanteils sind (evtl. auch durch zulässige Aufrundung im unteren Schwellenbereich) erreicht!",IF(D80&lt;0%,"Es fehlen insgesamt "&amp;-C80&amp;" Euro an zusätzlichen Ausgaben plus der Eigenanteil in Höhe von 10% der Gesamtkosten.",IF(D80=0%,"Ausgaben und Einnahmen egalisieren sich. Es fehlt nun noch der benötigte Eigenanteil. Bitte die Ausgaben erhöhen.",IF(D80&lt;(B88)%,"Der mindestens benötigte Eigenanteil ist noch nicht erreicht!"))))))</f>
        <v>Es wurden keine Ausgaben angegeben. Der Eigenanteil kann nicht berechnet werden.</v>
      </c>
      <c r="B85" s="102"/>
      <c r="C85" s="103"/>
      <c r="D85" s="82" t="s">
        <v>17</v>
      </c>
    </row>
    <row r="86" spans="1:4" ht="42" customHeight="1" thickBot="1" x14ac:dyDescent="0.3">
      <c r="A86" s="104" t="str">
        <f>IF(B70=0,"Die beantragte Fördersumme wurde noch nicht eingegeben.",(IF(B29=0,"OK. Hinweis: Diese Kalkulation beinhaltet keine Angabe von Bürgerschaftlichem Engagement.",IF(B70+B69=0,"Es sind keine Fördergelder angegeben.",IF(D29&gt;20%,"Das Bürgerschaftliche Engagement ist zu hoch angegeben. Es darf 20% der Gesamtkosten nicht überschreiten.",IF(B29&gt;B70+B69,"Die öffentlichen Fördermittel bezuschussen das Bürgerschaftliche Engagement. Bitte das BE reduzieren oder eine höhere Fördersumme beantragen!",IF(C80&lt;B29,"Die öffentlichen Förderungen bezuschussen das Bürgerschaftliche Engagement (oder der Eigenanteil ist im negativen Bereich), bitte die Ausgaben erhöhen oder das BE reduzieren.","OK. Die Summe für das Bürgerschaftliche Engagement ist korrekt eingerechnet.")))))))</f>
        <v>Die beantragte Fördersumme wurde noch nicht eingegeben.</v>
      </c>
      <c r="B86" s="105"/>
      <c r="C86" s="106"/>
      <c r="D86" s="82" t="s">
        <v>17</v>
      </c>
    </row>
    <row r="87" spans="1:4" ht="19.5" customHeight="1" thickBot="1" x14ac:dyDescent="0.3">
      <c r="A87" s="1" t="s">
        <v>22</v>
      </c>
      <c r="B87" s="84"/>
      <c r="C87" s="84"/>
    </row>
    <row r="88" spans="1:4" ht="22.5" customHeight="1" thickBot="1" x14ac:dyDescent="0.3">
      <c r="A88" s="85" t="s">
        <v>53</v>
      </c>
      <c r="B88" s="86">
        <v>10</v>
      </c>
      <c r="C88" s="87" t="s">
        <v>54</v>
      </c>
    </row>
  </sheetData>
  <mergeCells count="46">
    <mergeCell ref="A17:A18"/>
    <mergeCell ref="A20:A28"/>
    <mergeCell ref="E30:H30"/>
    <mergeCell ref="A6:B6"/>
    <mergeCell ref="D6:E6"/>
    <mergeCell ref="F6:F9"/>
    <mergeCell ref="D7:E7"/>
    <mergeCell ref="A8:A9"/>
    <mergeCell ref="D8:E8"/>
    <mergeCell ref="B9:E9"/>
    <mergeCell ref="B20:B28"/>
    <mergeCell ref="A3:E3"/>
    <mergeCell ref="B4:F4"/>
    <mergeCell ref="B5:F5"/>
    <mergeCell ref="B2:F2"/>
    <mergeCell ref="A34:A42"/>
    <mergeCell ref="B34:B42"/>
    <mergeCell ref="B69:C69"/>
    <mergeCell ref="E69:E71"/>
    <mergeCell ref="B70:C70"/>
    <mergeCell ref="A71:C71"/>
    <mergeCell ref="A47:A55"/>
    <mergeCell ref="B47:B55"/>
    <mergeCell ref="E62:G62"/>
    <mergeCell ref="D63:D68"/>
    <mergeCell ref="E63:G63"/>
    <mergeCell ref="E64:G64"/>
    <mergeCell ref="E65:G65"/>
    <mergeCell ref="E66:G66"/>
    <mergeCell ref="E67:G67"/>
    <mergeCell ref="E68:G68"/>
    <mergeCell ref="A84:B84"/>
    <mergeCell ref="A85:C85"/>
    <mergeCell ref="A86:C86"/>
    <mergeCell ref="E77:G77"/>
    <mergeCell ref="E78:G78"/>
    <mergeCell ref="B79:C79"/>
    <mergeCell ref="A80:B80"/>
    <mergeCell ref="A81:B81"/>
    <mergeCell ref="A83:C83"/>
    <mergeCell ref="D72:D78"/>
    <mergeCell ref="E72:G72"/>
    <mergeCell ref="E73:G73"/>
    <mergeCell ref="E74:G74"/>
    <mergeCell ref="E75:G75"/>
    <mergeCell ref="E76:G76"/>
  </mergeCells>
  <conditionalFormatting sqref="A86:C86">
    <cfRule type="containsText" dxfId="2" priority="1" operator="containsText" text="OK">
      <formula>NOT(ISERROR(SEARCH("OK",A86)))</formula>
    </cfRule>
    <cfRule type="containsText" dxfId="1" priority="3" operator="containsText" text="Diese Kalkulation beinhaltet">
      <formula>NOT(ISERROR(SEARCH("Diese Kalkulation beinhaltet",A86)))</formula>
    </cfRule>
  </conditionalFormatting>
  <conditionalFormatting sqref="A85:C85">
    <cfRule type="containsText" dxfId="0" priority="2" operator="containsText" text="OK.">
      <formula>NOT(ISERROR(SEARCH("OK.",A85)))</formula>
    </cfRule>
  </conditionalFormatting>
  <hyperlinks>
    <hyperlink ref="E30:H30" r:id="rId1" display="Vordruck für Bürgerschaftliches Engagement" xr:uid="{9D17BA97-8547-4C72-9798-730F1E2D9BF8}"/>
  </hyperlinks>
  <pageMargins left="0.7" right="0.7" top="0.78740157499999996" bottom="0.78740157499999996" header="0.3" footer="0.3"/>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190500</xdr:colOff>
                    <xdr:row>8</xdr:row>
                    <xdr:rowOff>137160</xdr:rowOff>
                  </from>
                  <to>
                    <xdr:col>0</xdr:col>
                    <xdr:colOff>487680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C7801-E783-4BDB-881A-855C795C2F2B}">
  <sheetPr>
    <tabColor rgb="FF92D050"/>
  </sheetPr>
  <dimension ref="A1"/>
  <sheetViews>
    <sheetView workbookViewId="0">
      <selection activeCell="J23" sqref="J23"/>
    </sheetView>
  </sheetViews>
  <sheetFormatPr baseColWidth="10" defaultColWidth="10.88671875" defaultRowHeight="14.4" x14ac:dyDescent="0.3"/>
  <cols>
    <col min="1" max="16384" width="10.88671875" style="90"/>
  </cols>
  <sheetData/>
  <pageMargins left="0.7" right="0.7" top="0.78740157499999996" bottom="0.78740157499999996"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2F8D4-DE70-4616-AED3-E81DD362CA9C}">
  <sheetPr>
    <tabColor rgb="FF92D050"/>
  </sheetPr>
  <dimension ref="B64"/>
  <sheetViews>
    <sheetView workbookViewId="0">
      <selection activeCell="K17" sqref="K17"/>
    </sheetView>
  </sheetViews>
  <sheetFormatPr baseColWidth="10" defaultColWidth="10.88671875" defaultRowHeight="14.4" x14ac:dyDescent="0.3"/>
  <cols>
    <col min="1" max="16384" width="10.88671875" style="5"/>
  </cols>
  <sheetData>
    <row r="64" spans="2:2" ht="15.6" x14ac:dyDescent="0.3">
      <c r="B64" s="91"/>
    </row>
  </sheetData>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KFP_IST_ABRECHNUNG_EigBL</vt:lpstr>
      <vt:lpstr>KFP_Erläuterungen</vt:lpstr>
      <vt:lpstr>Hinweise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Carsten Nolte</dc:creator>
  <cp:lastModifiedBy>Hendrik Stratmann (Soziokultur NRW)</cp:lastModifiedBy>
  <dcterms:created xsi:type="dcterms:W3CDTF">2020-08-25T07:19:07Z</dcterms:created>
  <dcterms:modified xsi:type="dcterms:W3CDTF">2020-10-05T12:47:02Z</dcterms:modified>
</cp:coreProperties>
</file>