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nolte\OneDrive\Dokumente\Bearbeitungen Soziokultur\"/>
    </mc:Choice>
  </mc:AlternateContent>
  <xr:revisionPtr revIDLastSave="0" documentId="8_{2F248D71-65E3-4CDF-BEDD-ACD258403238}" xr6:coauthVersionLast="47" xr6:coauthVersionMax="47" xr10:uidLastSave="{00000000-0000-0000-0000-000000000000}"/>
  <bookViews>
    <workbookView xWindow="-1485" yWindow="-16320" windowWidth="29040" windowHeight="15720" xr2:uid="{9810DF4B-BC89-4B8E-9200-7E4A334E33FB}"/>
  </bookViews>
  <sheets>
    <sheet name="KFP_Antrag" sheetId="1" r:id="rId1"/>
    <sheet name="KFP_Erläuterungen" sheetId="2" r:id="rId2"/>
    <sheet name="Inhaltl. Hinweise" sheetId="3" r:id="rId3"/>
    <sheet name="Techn. Hinweise"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7" i="1" l="1"/>
  <c r="C103" i="1"/>
  <c r="IC109" i="1" l="1"/>
  <c r="B100" i="1"/>
  <c r="B90" i="1"/>
  <c r="B51" i="1"/>
  <c r="B35" i="1"/>
  <c r="B79" i="1" l="1"/>
  <c r="D76" i="1" s="1"/>
  <c r="D34" i="1" l="1"/>
  <c r="D103" i="1"/>
  <c r="C107" i="1"/>
  <c r="C101" i="1"/>
  <c r="A109" i="1" l="1"/>
  <c r="D101" i="1"/>
  <c r="A108" i="1" s="1"/>
  <c r="C102" i="1"/>
  <c r="D102" i="1" s="1"/>
  <c r="C10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Anwender</author>
  </authors>
  <commentList>
    <comment ref="A76" authorId="0" shapeId="0" xr:uid="{EB3FABB9-83A8-4518-B8E9-A81829EB06BB}">
      <text>
        <r>
          <rPr>
            <sz val="9"/>
            <color indexed="81"/>
            <rFont val="Segoe UI"/>
            <family val="2"/>
          </rPr>
          <t xml:space="preserve">
Gemäß der Allgemeinen Kulturförderrichtlinie vom 28. April 2021 können Ausgaben für den Overhead (Gemeinausgaben) in Höhe von bis zu 2,5 Prozent
der grundsätzlich zuwendungsfähigen Ausgaben eines Projektes ohne Vorlage weiterer Nachweise und Begründungen im Bewilligungsverfahren pauschal für Zuwendungsempfänger*innen anerkannt werden. Diese müssen im Antrag ausgewiesen sein. Eine nachträgliche Anerkennung ist nicht möglich.</t>
        </r>
      </text>
    </comment>
  </commentList>
</comments>
</file>

<file path=xl/sharedStrings.xml><?xml version="1.0" encoding="utf-8"?>
<sst xmlns="http://schemas.openxmlformats.org/spreadsheetml/2006/main" count="70" uniqueCount="57">
  <si>
    <t>Projektbereich</t>
  </si>
  <si>
    <t>Projektträger*in</t>
  </si>
  <si>
    <t>Name</t>
  </si>
  <si>
    <t>Str.</t>
  </si>
  <si>
    <t>PLZ / Ort</t>
  </si>
  <si>
    <t>Projekttitel</t>
  </si>
  <si>
    <t>bitte mit x markieren</t>
  </si>
  <si>
    <t>Vorsteuerabzugsberechtigung</t>
  </si>
  <si>
    <t>ja</t>
  </si>
  <si>
    <t>Alle Angaben in NETTO</t>
  </si>
  <si>
    <t>nein</t>
  </si>
  <si>
    <t>Alle Angaben in BRUTTO</t>
  </si>
  <si>
    <t>Kosten / Ausgaben</t>
  </si>
  <si>
    <t>PLAN / SOLL</t>
  </si>
  <si>
    <t>Gagen Honorare Personalkosten</t>
  </si>
  <si>
    <t>Euro</t>
  </si>
  <si>
    <t>Bürgerschaftliches Engagement (15 Euro / Stunde)</t>
  </si>
  <si>
    <t>Zwischensumme                                            Gagen Honorare Personalkosten</t>
  </si>
  <si>
    <t>Formel!</t>
  </si>
  <si>
    <t>Verbrauchsmaterialien</t>
  </si>
  <si>
    <t>Zwischensumme Verbrauchsmaterialien</t>
  </si>
  <si>
    <t xml:space="preserve"> </t>
  </si>
  <si>
    <t>Sach- und Organisationskosten</t>
  </si>
  <si>
    <t>Zwischensumme Sach- und Organisationskosten</t>
  </si>
  <si>
    <t>Gesamtkosten</t>
  </si>
  <si>
    <t>Finanzierung / Einnahmen</t>
  </si>
  <si>
    <t>(Beantragte) Öffentliche Förderungen</t>
  </si>
  <si>
    <t>Zuschuss Stadt / Kommune</t>
  </si>
  <si>
    <t>Zuschuss Bund</t>
  </si>
  <si>
    <t>Zuschuss Fonds Soziokultur (Bund)</t>
  </si>
  <si>
    <t>Zuschuss Landschaftsverband (LWL, LVR)</t>
  </si>
  <si>
    <t>Zuschuss […]</t>
  </si>
  <si>
    <t>Sonstige öffentliche Förderungen</t>
  </si>
  <si>
    <r>
      <t xml:space="preserve">Beantragte Fördersumme </t>
    </r>
    <r>
      <rPr>
        <b/>
        <i/>
        <sz val="10"/>
        <rFont val="Arial"/>
        <family val="2"/>
      </rPr>
      <t>Soziokultur NRW</t>
    </r>
  </si>
  <si>
    <t>bitte eintragen</t>
  </si>
  <si>
    <t>Leistungen Dritter (ohne öffentliche Förderung)</t>
  </si>
  <si>
    <t>Zuschuss Stiftung(en)</t>
  </si>
  <si>
    <t>Sponsoren</t>
  </si>
  <si>
    <t>Spenden</t>
  </si>
  <si>
    <t>Eintrittseinnahmen</t>
  </si>
  <si>
    <t>Teilnehmergebühren</t>
  </si>
  <si>
    <t>Getränkeverkauf, Standgebühren</t>
  </si>
  <si>
    <t>Sonstiges</t>
  </si>
  <si>
    <t>Gesamteinnahmen</t>
  </si>
  <si>
    <t>Hinweise für die Berechnung von Eigenanteil und Bürgerschatlichem Engagement (sofern eingebracht):</t>
  </si>
  <si>
    <r>
      <t xml:space="preserve">Mindestens benötigter Eigenanteil bezogen auf die unter </t>
    </r>
    <r>
      <rPr>
        <b/>
        <sz val="10"/>
        <rFont val="Arial"/>
        <family val="2"/>
      </rPr>
      <t>Kosten / Ausgaben</t>
    </r>
    <r>
      <rPr>
        <sz val="10"/>
        <rFont val="Arial"/>
        <family val="2"/>
      </rPr>
      <t xml:space="preserve"> aktuell angezeigten </t>
    </r>
    <r>
      <rPr>
        <b/>
        <sz val="10"/>
        <rFont val="Arial"/>
        <family val="2"/>
      </rPr>
      <t>Gesamtkosten</t>
    </r>
    <r>
      <rPr>
        <sz val="10"/>
        <rFont val="Arial"/>
        <family val="2"/>
      </rPr>
      <t>:</t>
    </r>
  </si>
  <si>
    <t>Benötigter Eigenanteil (10 oder 20 Prozent):</t>
  </si>
  <si>
    <t>%</t>
  </si>
  <si>
    <t>Ausführliche Hinweise zum Ausfüllen und zur technischen Handhabung des KFP befinden sich unter dem jeweiligen Registerblatt in der Fußleiste der Tabelle, hinter KFP_Antrag und KFP_Erläuterungen</t>
  </si>
  <si>
    <t>davon Barmittel</t>
  </si>
  <si>
    <t>Eigenanteil GESAMT</t>
  </si>
  <si>
    <t>Leistungen Dritter (ohne öffentliche Förderung) GESAMT</t>
  </si>
  <si>
    <t>(Beantragte) Öffentliche Förderung GESAMT</t>
  </si>
  <si>
    <r>
      <t xml:space="preserve">Gemeinausgaben (2,5%) </t>
    </r>
    <r>
      <rPr>
        <sz val="8"/>
        <rFont val="Arial"/>
        <family val="2"/>
      </rPr>
      <t>siehe Erläuterung</t>
    </r>
  </si>
  <si>
    <r>
      <rPr>
        <i/>
        <sz val="8"/>
        <rFont val="Arial"/>
        <family val="2"/>
      </rPr>
      <t>davon Bürgerschaftliches Engagement</t>
    </r>
    <r>
      <rPr>
        <sz val="8"/>
        <rFont val="Arial"/>
        <family val="2"/>
      </rPr>
      <t xml:space="preserve"> (Summe übernommen von: siehe Ausgaben Personal)</t>
    </r>
  </si>
  <si>
    <t>Allgemeine Projektförderung / Transkultur 2022</t>
  </si>
  <si>
    <t>beantragt oder bewilligt (bitte eintragen)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</si>
</sst>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
    <numFmt numFmtId="165" formatCode="#,##0.00_ ;[Red]\-#,##0.00\ "/>
  </numFmts>
  <fonts count="28">
    <font>
      <sz val="11"/>
      <color theme="1"/>
      <name val="Calibri"/>
      <family val="2"/>
      <scheme val="minor"/>
    </font>
    <font>
      <sz val="11"/>
      <color theme="1"/>
      <name val="Calibri"/>
      <family val="2"/>
      <scheme val="minor"/>
    </font>
    <font>
      <sz val="9"/>
      <name val="Times New Roman"/>
      <family val="1"/>
    </font>
    <font>
      <b/>
      <sz val="12"/>
      <name val="Arial"/>
      <family val="2"/>
    </font>
    <font>
      <b/>
      <sz val="12"/>
      <name val="Times New Roman"/>
      <family val="1"/>
    </font>
    <font>
      <b/>
      <sz val="10"/>
      <name val="Arial"/>
      <family val="2"/>
    </font>
    <font>
      <sz val="10"/>
      <name val="Arial"/>
      <family val="2"/>
      <charset val="1"/>
    </font>
    <font>
      <i/>
      <sz val="8"/>
      <color rgb="FFFF0000"/>
      <name val="Arial"/>
      <family val="2"/>
    </font>
    <font>
      <i/>
      <sz val="9"/>
      <name val="Arial"/>
      <family val="2"/>
    </font>
    <font>
      <sz val="10"/>
      <name val="Arial"/>
      <family val="2"/>
    </font>
    <font>
      <b/>
      <i/>
      <sz val="12"/>
      <name val="Arial"/>
      <family val="2"/>
    </font>
    <font>
      <b/>
      <sz val="9"/>
      <name val="Arial"/>
      <family val="2"/>
    </font>
    <font>
      <b/>
      <sz val="9"/>
      <name val="Times New Roman"/>
      <family val="1"/>
    </font>
    <font>
      <b/>
      <i/>
      <sz val="10"/>
      <color rgb="FFFF0000"/>
      <name val="Arial"/>
      <family val="2"/>
    </font>
    <font>
      <i/>
      <sz val="10"/>
      <color rgb="FFFF0000"/>
      <name val="Arial"/>
      <family val="2"/>
    </font>
    <font>
      <b/>
      <sz val="11"/>
      <name val="Arial"/>
      <family val="2"/>
    </font>
    <font>
      <sz val="10"/>
      <color rgb="FF00B0F0"/>
      <name val="Arial"/>
      <family val="2"/>
    </font>
    <font>
      <b/>
      <i/>
      <sz val="10"/>
      <name val="Arial"/>
      <family val="2"/>
    </font>
    <font>
      <b/>
      <i/>
      <sz val="8"/>
      <color rgb="FFFF0000"/>
      <name val="Arial"/>
      <family val="2"/>
    </font>
    <font>
      <i/>
      <sz val="10"/>
      <name val="Arial"/>
      <family val="2"/>
    </font>
    <font>
      <sz val="8"/>
      <name val="Arial"/>
      <family val="2"/>
    </font>
    <font>
      <b/>
      <sz val="10"/>
      <name val="Times New Roman"/>
      <family val="1"/>
    </font>
    <font>
      <sz val="11"/>
      <name val="Times New Roman"/>
      <family val="1"/>
    </font>
    <font>
      <sz val="9"/>
      <color indexed="81"/>
      <name val="Segoe UI"/>
      <family val="2"/>
    </font>
    <font>
      <i/>
      <sz val="8"/>
      <name val="Arial"/>
      <family val="2"/>
    </font>
    <font>
      <b/>
      <i/>
      <sz val="8"/>
      <name val="Arial"/>
      <family val="2"/>
    </font>
    <font>
      <sz val="8"/>
      <color theme="1"/>
      <name val="Calibri"/>
      <family val="2"/>
      <scheme val="minor"/>
    </font>
    <font>
      <sz val="8"/>
      <name val="Calibri  "/>
    </font>
  </fonts>
  <fills count="9">
    <fill>
      <patternFill patternType="none"/>
    </fill>
    <fill>
      <patternFill patternType="gray125"/>
    </fill>
    <fill>
      <patternFill patternType="solid">
        <fgColor theme="0" tint="-4.9989318521683403E-2"/>
        <bgColor indexed="64"/>
      </patternFill>
    </fill>
    <fill>
      <patternFill patternType="solid">
        <fgColor rgb="FF00B0F0"/>
        <bgColor indexed="64"/>
      </patternFill>
    </fill>
    <fill>
      <patternFill patternType="solid">
        <fgColor rgb="FFFFFF00"/>
        <bgColor indexed="64"/>
      </patternFill>
    </fill>
    <fill>
      <patternFill patternType="solid">
        <fgColor rgb="FFFFFF01"/>
        <bgColor indexed="64"/>
      </patternFill>
    </fill>
    <fill>
      <patternFill patternType="solid">
        <fgColor rgb="FFFF0000"/>
        <bgColor indexed="64"/>
      </patternFill>
    </fill>
    <fill>
      <patternFill patternType="solid">
        <fgColor theme="2"/>
        <bgColor indexed="64"/>
      </patternFill>
    </fill>
    <fill>
      <patternFill patternType="solid">
        <fgColor theme="4" tint="0.79998168889431442"/>
        <bgColor indexed="64"/>
      </patternFill>
    </fill>
  </fills>
  <borders count="37">
    <border>
      <left/>
      <right/>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top/>
      <bottom style="thin">
        <color indexed="64"/>
      </bottom>
      <diagonal/>
    </border>
    <border>
      <left style="medium">
        <color indexed="8"/>
      </left>
      <right style="medium">
        <color indexed="8"/>
      </right>
      <top style="medium">
        <color indexed="8"/>
      </top>
      <bottom style="medium">
        <color indexed="8"/>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3">
    <xf numFmtId="0" fontId="0" fillId="0" borderId="0"/>
    <xf numFmtId="9" fontId="1" fillId="0" borderId="0" applyFont="0" applyFill="0" applyBorder="0" applyAlignment="0" applyProtection="0"/>
    <xf numFmtId="0" fontId="6" fillId="0" borderId="0"/>
  </cellStyleXfs>
  <cellXfs count="164">
    <xf numFmtId="0" fontId="0" fillId="0" borderId="0" xfId="0"/>
    <xf numFmtId="0" fontId="2" fillId="0" borderId="0" xfId="0" applyFont="1"/>
    <xf numFmtId="0" fontId="2" fillId="0" borderId="0" xfId="0" applyFont="1" applyAlignment="1">
      <alignment vertical="center"/>
    </xf>
    <xf numFmtId="0" fontId="0" fillId="0" borderId="0" xfId="0" applyAlignment="1">
      <alignment vertical="center"/>
    </xf>
    <xf numFmtId="0" fontId="4" fillId="0" borderId="0" xfId="0" applyFont="1"/>
    <xf numFmtId="0" fontId="4" fillId="0" borderId="0" xfId="0" applyFont="1" applyAlignment="1">
      <alignment vertical="center"/>
    </xf>
    <xf numFmtId="0" fontId="5" fillId="0" borderId="5" xfId="0" applyFont="1" applyBorder="1" applyAlignment="1">
      <alignment vertical="center"/>
    </xf>
    <xf numFmtId="0" fontId="5" fillId="0" borderId="8" xfId="0" applyFont="1" applyBorder="1" applyAlignment="1">
      <alignment vertical="center"/>
    </xf>
    <xf numFmtId="0" fontId="7" fillId="2" borderId="0" xfId="0" applyFont="1" applyFill="1" applyAlignment="1">
      <alignment wrapText="1"/>
    </xf>
    <xf numFmtId="0" fontId="4" fillId="0" borderId="1" xfId="0" applyFont="1" applyBorder="1" applyAlignment="1">
      <alignment horizontal="center" vertical="center"/>
    </xf>
    <xf numFmtId="4" fontId="3" fillId="0" borderId="11" xfId="0" applyNumberFormat="1" applyFont="1" applyBorder="1" applyAlignment="1" applyProtection="1">
      <alignment horizontal="center" vertical="center"/>
      <protection locked="0"/>
    </xf>
    <xf numFmtId="0" fontId="9" fillId="0" borderId="0" xfId="0" applyFont="1" applyAlignment="1">
      <alignment horizontal="center" vertical="center"/>
    </xf>
    <xf numFmtId="4" fontId="3" fillId="0" borderId="0" xfId="0" applyNumberFormat="1" applyFont="1" applyAlignment="1">
      <alignment vertical="center"/>
    </xf>
    <xf numFmtId="164" fontId="3" fillId="4" borderId="15" xfId="0" applyNumberFormat="1" applyFont="1" applyFill="1" applyBorder="1" applyAlignment="1">
      <alignment vertical="center"/>
    </xf>
    <xf numFmtId="164" fontId="11" fillId="4" borderId="18" xfId="0" applyNumberFormat="1" applyFont="1" applyFill="1" applyBorder="1" applyAlignment="1">
      <alignment vertical="center" wrapText="1"/>
    </xf>
    <xf numFmtId="0" fontId="12" fillId="0" borderId="0" xfId="0" applyFont="1" applyAlignment="1">
      <alignment wrapText="1"/>
    </xf>
    <xf numFmtId="0" fontId="5" fillId="2" borderId="0" xfId="0" applyFont="1" applyFill="1" applyAlignment="1">
      <alignment horizontal="center" vertical="center" wrapText="1"/>
    </xf>
    <xf numFmtId="4" fontId="5" fillId="2" borderId="15" xfId="0" applyNumberFormat="1" applyFont="1" applyFill="1" applyBorder="1" applyAlignment="1">
      <alignment horizontal="right" wrapText="1"/>
    </xf>
    <xf numFmtId="0" fontId="0" fillId="0" borderId="16" xfId="0" applyBorder="1"/>
    <xf numFmtId="4" fontId="9" fillId="4" borderId="18" xfId="0" applyNumberFormat="1" applyFont="1" applyFill="1" applyBorder="1" applyAlignment="1">
      <alignment vertical="center"/>
    </xf>
    <xf numFmtId="0" fontId="6" fillId="0" borderId="6" xfId="2" applyBorder="1" applyAlignment="1" applyProtection="1">
      <alignment vertical="center" wrapText="1"/>
      <protection locked="0"/>
    </xf>
    <xf numFmtId="4" fontId="6" fillId="0" borderId="6" xfId="2" applyNumberFormat="1" applyBorder="1" applyAlignment="1" applyProtection="1">
      <alignment vertical="center"/>
      <protection locked="0"/>
    </xf>
    <xf numFmtId="0" fontId="9" fillId="0" borderId="5" xfId="0" applyFont="1" applyBorder="1" applyAlignment="1" applyProtection="1">
      <alignment vertical="center" wrapText="1"/>
      <protection locked="0"/>
    </xf>
    <xf numFmtId="4" fontId="9" fillId="0" borderId="5" xfId="0" applyNumberFormat="1" applyFont="1" applyBorder="1" applyAlignment="1" applyProtection="1">
      <alignment vertical="center"/>
      <protection locked="0"/>
    </xf>
    <xf numFmtId="4" fontId="9" fillId="0" borderId="5" xfId="0" applyNumberFormat="1" applyFont="1" applyBorder="1" applyAlignment="1" applyProtection="1">
      <alignment horizontal="right" vertical="center"/>
      <protection locked="0"/>
    </xf>
    <xf numFmtId="4" fontId="9" fillId="4" borderId="18" xfId="0" applyNumberFormat="1" applyFont="1" applyFill="1" applyBorder="1" applyAlignment="1">
      <alignment horizontal="center" vertical="center"/>
    </xf>
    <xf numFmtId="0" fontId="9" fillId="0" borderId="5" xfId="0" applyFont="1" applyBorder="1" applyAlignment="1" applyProtection="1">
      <alignment horizontal="left" vertical="center" wrapText="1"/>
      <protection locked="0"/>
    </xf>
    <xf numFmtId="0" fontId="0" fillId="0" borderId="8" xfId="0" applyBorder="1"/>
    <xf numFmtId="10" fontId="9" fillId="4" borderId="11" xfId="0" applyNumberFormat="1" applyFont="1" applyFill="1" applyBorder="1" applyAlignment="1">
      <alignment horizontal="center" vertical="center"/>
    </xf>
    <xf numFmtId="0" fontId="5" fillId="2" borderId="5" xfId="0" applyFont="1" applyFill="1" applyBorder="1" applyAlignment="1">
      <alignment vertical="center" wrapText="1"/>
    </xf>
    <xf numFmtId="4" fontId="13" fillId="4" borderId="18" xfId="0" applyNumberFormat="1" applyFont="1" applyFill="1" applyBorder="1" applyAlignment="1">
      <alignment horizontal="left" vertical="center" wrapText="1"/>
    </xf>
    <xf numFmtId="0" fontId="12" fillId="0" borderId="0" xfId="0" applyFont="1" applyAlignment="1">
      <alignment vertical="center" wrapText="1"/>
    </xf>
    <xf numFmtId="0" fontId="0" fillId="0" borderId="14" xfId="0" applyBorder="1" applyAlignment="1">
      <alignment horizontal="right"/>
    </xf>
    <xf numFmtId="4" fontId="13" fillId="4" borderId="18" xfId="0" applyNumberFormat="1" applyFont="1" applyFill="1" applyBorder="1" applyAlignment="1">
      <alignment horizontal="left" vertical="center"/>
    </xf>
    <xf numFmtId="0" fontId="12" fillId="0" borderId="0" xfId="0" applyFont="1"/>
    <xf numFmtId="0" fontId="0" fillId="0" borderId="17" xfId="0" applyBorder="1"/>
    <xf numFmtId="0" fontId="5" fillId="2" borderId="5" xfId="0" applyFont="1" applyFill="1" applyBorder="1" applyAlignment="1">
      <alignment horizontal="center" vertical="center"/>
    </xf>
    <xf numFmtId="0" fontId="5" fillId="2" borderId="5" xfId="0" applyFont="1" applyFill="1" applyBorder="1" applyAlignment="1">
      <alignment horizontal="right"/>
    </xf>
    <xf numFmtId="4" fontId="14" fillId="4" borderId="18" xfId="0" applyNumberFormat="1" applyFont="1" applyFill="1" applyBorder="1" applyAlignment="1">
      <alignment horizontal="left" vertical="center"/>
    </xf>
    <xf numFmtId="0" fontId="6" fillId="0" borderId="6" xfId="2" applyBorder="1" applyAlignment="1" applyProtection="1">
      <alignment horizontal="left" vertical="center" wrapText="1"/>
      <protection locked="0"/>
    </xf>
    <xf numFmtId="4" fontId="6" fillId="0" borderId="6" xfId="2" applyNumberFormat="1" applyBorder="1" applyAlignment="1" applyProtection="1">
      <alignment horizontal="right" vertical="center"/>
      <protection locked="0"/>
    </xf>
    <xf numFmtId="0" fontId="0" fillId="0" borderId="20" xfId="0" applyBorder="1"/>
    <xf numFmtId="0" fontId="5" fillId="2" borderId="5" xfId="0" applyFont="1" applyFill="1" applyBorder="1" applyAlignment="1">
      <alignment vertical="center"/>
    </xf>
    <xf numFmtId="0" fontId="0" fillId="0" borderId="17" xfId="0" applyBorder="1" applyAlignment="1">
      <alignment horizontal="right"/>
    </xf>
    <xf numFmtId="0" fontId="5" fillId="2" borderId="5" xfId="0" applyFont="1" applyFill="1" applyBorder="1" applyAlignment="1">
      <alignment horizontal="center" vertical="center" wrapText="1"/>
    </xf>
    <xf numFmtId="0" fontId="5" fillId="0" borderId="0" xfId="0" applyFont="1"/>
    <xf numFmtId="4" fontId="9" fillId="0" borderId="0" xfId="0" applyNumberFormat="1" applyFont="1" applyAlignment="1">
      <alignment horizontal="right"/>
    </xf>
    <xf numFmtId="0" fontId="15" fillId="2" borderId="22" xfId="0" applyFont="1" applyFill="1" applyBorder="1" applyAlignment="1">
      <alignment vertical="center"/>
    </xf>
    <xf numFmtId="4" fontId="9" fillId="0" borderId="24" xfId="0" applyNumberFormat="1" applyFont="1" applyBorder="1" applyAlignment="1">
      <alignment horizontal="right"/>
    </xf>
    <xf numFmtId="4" fontId="5" fillId="0" borderId="25" xfId="0" applyNumberFormat="1" applyFont="1" applyBorder="1" applyAlignment="1">
      <alignment horizontal="right"/>
    </xf>
    <xf numFmtId="4" fontId="5" fillId="4" borderId="18" xfId="0" applyNumberFormat="1" applyFont="1" applyFill="1" applyBorder="1" applyAlignment="1">
      <alignment horizontal="right" vertical="center"/>
    </xf>
    <xf numFmtId="0" fontId="3" fillId="3" borderId="16" xfId="0" applyFont="1" applyFill="1" applyBorder="1" applyAlignment="1">
      <alignment horizontal="center" vertical="center"/>
    </xf>
    <xf numFmtId="0" fontId="16" fillId="3" borderId="0" xfId="0" applyFont="1" applyFill="1" applyAlignment="1">
      <alignment horizontal="center"/>
    </xf>
    <xf numFmtId="0" fontId="16" fillId="3" borderId="17" xfId="0" applyFont="1" applyFill="1" applyBorder="1" applyAlignment="1">
      <alignment horizontal="center"/>
    </xf>
    <xf numFmtId="4" fontId="3" fillId="4" borderId="18" xfId="0" applyNumberFormat="1" applyFont="1" applyFill="1" applyBorder="1" applyAlignment="1">
      <alignment horizontal="right" vertical="center"/>
    </xf>
    <xf numFmtId="0" fontId="3" fillId="0" borderId="0" xfId="0" applyFont="1"/>
    <xf numFmtId="0" fontId="17" fillId="0" borderId="5" xfId="0" applyFont="1" applyBorder="1" applyAlignment="1">
      <alignment horizontal="left" vertical="center" wrapText="1"/>
    </xf>
    <xf numFmtId="0" fontId="0" fillId="0" borderId="10" xfId="0" applyBorder="1"/>
    <xf numFmtId="4" fontId="9" fillId="4" borderId="18" xfId="0" applyNumberFormat="1" applyFont="1" applyFill="1" applyBorder="1" applyAlignment="1">
      <alignment horizontal="right" vertical="center"/>
    </xf>
    <xf numFmtId="0" fontId="9" fillId="0" borderId="1" xfId="0" applyFont="1" applyBorder="1" applyAlignment="1" applyProtection="1">
      <alignment vertical="center" wrapText="1"/>
      <protection locked="0"/>
    </xf>
    <xf numFmtId="0" fontId="5" fillId="2" borderId="5" xfId="0" applyFont="1" applyFill="1" applyBorder="1" applyAlignment="1">
      <alignment horizontal="left" vertical="center" wrapText="1"/>
    </xf>
    <xf numFmtId="4" fontId="18" fillId="4" borderId="18" xfId="0" applyNumberFormat="1" applyFont="1" applyFill="1" applyBorder="1" applyAlignment="1">
      <alignment horizontal="left" vertical="center" wrapText="1"/>
    </xf>
    <xf numFmtId="0" fontId="2" fillId="5" borderId="18" xfId="0" applyFont="1" applyFill="1" applyBorder="1" applyAlignment="1">
      <alignment vertical="center"/>
    </xf>
    <xf numFmtId="4" fontId="5" fillId="2" borderId="13" xfId="0" applyNumberFormat="1" applyFont="1" applyFill="1" applyBorder="1" applyAlignment="1">
      <alignment horizontal="right" vertical="center"/>
    </xf>
    <xf numFmtId="9" fontId="5" fillId="4" borderId="26" xfId="1" applyFont="1" applyFill="1" applyBorder="1" applyAlignment="1">
      <alignment horizontal="center" vertical="center"/>
    </xf>
    <xf numFmtId="4" fontId="15" fillId="2" borderId="23" xfId="0" applyNumberFormat="1" applyFont="1" applyFill="1" applyBorder="1" applyAlignment="1">
      <alignment horizontal="right" vertical="center"/>
    </xf>
    <xf numFmtId="0" fontId="15" fillId="0" borderId="24" xfId="0" applyFont="1" applyBorder="1" applyAlignment="1">
      <alignment vertical="center" wrapText="1"/>
    </xf>
    <xf numFmtId="0" fontId="0" fillId="0" borderId="24" xfId="0" applyBorder="1" applyAlignment="1">
      <alignment vertical="center" wrapText="1"/>
    </xf>
    <xf numFmtId="4" fontId="15" fillId="0" borderId="24" xfId="0" applyNumberFormat="1" applyFont="1" applyBorder="1" applyAlignment="1">
      <alignment horizontal="right" vertical="center"/>
    </xf>
    <xf numFmtId="4" fontId="13" fillId="4" borderId="18" xfId="0" applyNumberFormat="1" applyFont="1" applyFill="1" applyBorder="1" applyAlignment="1">
      <alignment horizontal="center" vertical="center"/>
    </xf>
    <xf numFmtId="165" fontId="5" fillId="3" borderId="13" xfId="0" applyNumberFormat="1" applyFont="1" applyFill="1" applyBorder="1" applyAlignment="1">
      <alignment horizontal="right" vertical="center"/>
    </xf>
    <xf numFmtId="4" fontId="13" fillId="4" borderId="29" xfId="0" applyNumberFormat="1" applyFont="1" applyFill="1" applyBorder="1" applyAlignment="1">
      <alignment horizontal="left" vertical="center"/>
    </xf>
    <xf numFmtId="0" fontId="21" fillId="0" borderId="0" xfId="0" applyFont="1"/>
    <xf numFmtId="4" fontId="21" fillId="0" borderId="0" xfId="0" applyNumberFormat="1" applyFont="1"/>
    <xf numFmtId="4" fontId="13" fillId="4" borderId="20" xfId="0" applyNumberFormat="1" applyFont="1" applyFill="1" applyBorder="1" applyAlignment="1">
      <alignment horizontal="left" vertical="center"/>
    </xf>
    <xf numFmtId="4" fontId="2" fillId="0" borderId="0" xfId="0" applyNumberFormat="1" applyFont="1" applyAlignment="1">
      <alignment horizontal="right"/>
    </xf>
    <xf numFmtId="4" fontId="2" fillId="0" borderId="0" xfId="0" applyNumberFormat="1" applyFont="1" applyAlignment="1">
      <alignment horizontal="right" vertical="center"/>
    </xf>
    <xf numFmtId="0" fontId="22" fillId="0" borderId="0" xfId="0" applyFont="1"/>
    <xf numFmtId="0" fontId="5" fillId="3" borderId="2" xfId="0" applyFont="1" applyFill="1" applyBorder="1" applyAlignment="1">
      <alignment horizontal="center" vertical="center"/>
    </xf>
    <xf numFmtId="0" fontId="5" fillId="3" borderId="2" xfId="0" applyFont="1" applyFill="1" applyBorder="1" applyAlignment="1">
      <alignment horizontal="right" vertical="center"/>
    </xf>
    <xf numFmtId="4" fontId="12" fillId="3" borderId="4" xfId="0" applyNumberFormat="1" applyFont="1" applyFill="1" applyBorder="1" applyAlignment="1">
      <alignment horizontal="left" vertical="center"/>
    </xf>
    <xf numFmtId="4" fontId="2" fillId="0" borderId="0" xfId="0" applyNumberFormat="1" applyFont="1"/>
    <xf numFmtId="4" fontId="2" fillId="0" borderId="0" xfId="0" applyNumberFormat="1" applyFont="1" applyAlignment="1">
      <alignment vertical="center"/>
    </xf>
    <xf numFmtId="0" fontId="3" fillId="0" borderId="1" xfId="0" applyFont="1" applyBorder="1" applyAlignment="1">
      <alignment vertical="center"/>
    </xf>
    <xf numFmtId="0" fontId="0" fillId="0" borderId="0" xfId="0"/>
    <xf numFmtId="0" fontId="2" fillId="0" borderId="0" xfId="0" applyFont="1"/>
    <xf numFmtId="0" fontId="6" fillId="0" borderId="6" xfId="2" applyBorder="1" applyAlignment="1" applyProtection="1">
      <alignment horizontal="left" vertical="center" wrapText="1"/>
      <protection locked="0"/>
    </xf>
    <xf numFmtId="0" fontId="0" fillId="7" borderId="17" xfId="0" applyFill="1" applyBorder="1" applyAlignment="1">
      <alignment wrapText="1"/>
    </xf>
    <xf numFmtId="0" fontId="0" fillId="0" borderId="16" xfId="0" applyBorder="1"/>
    <xf numFmtId="0" fontId="0" fillId="0" borderId="17" xfId="0" applyBorder="1"/>
    <xf numFmtId="0" fontId="2" fillId="0" borderId="0" xfId="0" applyFont="1"/>
    <xf numFmtId="4" fontId="20" fillId="7" borderId="16" xfId="0" applyNumberFormat="1" applyFont="1" applyFill="1" applyBorder="1" applyAlignment="1">
      <alignment horizontal="right" vertical="center"/>
    </xf>
    <xf numFmtId="0" fontId="24" fillId="7" borderId="0" xfId="0" applyFont="1" applyFill="1" applyBorder="1" applyAlignment="1">
      <alignment horizontal="left" vertical="center" wrapText="1"/>
    </xf>
    <xf numFmtId="0" fontId="20" fillId="7" borderId="0" xfId="0" applyFont="1" applyFill="1" applyBorder="1" applyAlignment="1">
      <alignment horizontal="left" vertical="center" wrapText="1"/>
    </xf>
    <xf numFmtId="0" fontId="9" fillId="0" borderId="5" xfId="0" applyFont="1" applyBorder="1" applyAlignment="1" applyProtection="1">
      <alignment horizontal="left" vertical="center"/>
      <protection locked="0"/>
    </xf>
    <xf numFmtId="49" fontId="6" fillId="0" borderId="6" xfId="2" applyNumberFormat="1" applyBorder="1" applyAlignment="1" applyProtection="1">
      <alignment horizontal="left" vertical="center" wrapText="1"/>
    </xf>
    <xf numFmtId="49" fontId="6" fillId="0" borderId="7" xfId="2" applyNumberFormat="1" applyBorder="1" applyAlignment="1" applyProtection="1">
      <alignment vertical="center" wrapText="1"/>
    </xf>
    <xf numFmtId="9" fontId="24" fillId="4" borderId="32" xfId="1" applyFont="1" applyFill="1" applyBorder="1" applyAlignment="1">
      <alignment horizontal="center" vertical="center"/>
    </xf>
    <xf numFmtId="9" fontId="24" fillId="4" borderId="33" xfId="1" applyFont="1" applyFill="1" applyBorder="1" applyAlignment="1">
      <alignment horizontal="center" vertical="center"/>
    </xf>
    <xf numFmtId="0" fontId="9" fillId="0" borderId="5" xfId="0" applyFont="1" applyBorder="1" applyAlignment="1" applyProtection="1">
      <alignment vertical="center"/>
      <protection locked="0"/>
    </xf>
    <xf numFmtId="0" fontId="9" fillId="0" borderId="5" xfId="0" applyFont="1" applyBorder="1" applyAlignment="1" applyProtection="1">
      <alignment horizontal="left" vertical="center" wrapText="1"/>
    </xf>
    <xf numFmtId="10" fontId="19" fillId="4" borderId="18" xfId="0" applyNumberFormat="1" applyFont="1" applyFill="1" applyBorder="1" applyAlignment="1" applyProtection="1">
      <alignment horizontal="center" vertical="center"/>
    </xf>
    <xf numFmtId="0" fontId="17" fillId="0" borderId="13" xfId="0" applyFont="1" applyBorder="1" applyAlignment="1">
      <alignment vertical="center" wrapText="1"/>
    </xf>
    <xf numFmtId="0" fontId="19" fillId="0" borderId="19" xfId="0" applyFont="1" applyBorder="1" applyAlignment="1">
      <alignment vertical="center" wrapText="1"/>
    </xf>
    <xf numFmtId="4" fontId="9" fillId="0" borderId="1" xfId="0" applyNumberFormat="1" applyFont="1" applyBorder="1" applyAlignment="1" applyProtection="1">
      <alignment horizontal="right" vertical="center"/>
      <protection locked="0"/>
    </xf>
    <xf numFmtId="4" fontId="3" fillId="4" borderId="17" xfId="0" applyNumberFormat="1" applyFont="1" applyFill="1" applyBorder="1" applyAlignment="1">
      <alignment horizontal="right" vertical="center"/>
    </xf>
    <xf numFmtId="4" fontId="9" fillId="4" borderId="17" xfId="0" applyNumberFormat="1" applyFont="1" applyFill="1" applyBorder="1" applyAlignment="1">
      <alignment horizontal="right" vertical="center"/>
    </xf>
    <xf numFmtId="4" fontId="5" fillId="4" borderId="17" xfId="0" applyNumberFormat="1" applyFont="1" applyFill="1" applyBorder="1" applyAlignment="1">
      <alignment horizontal="right" vertical="center"/>
    </xf>
    <xf numFmtId="0" fontId="24" fillId="8" borderId="34" xfId="0" applyFont="1" applyFill="1" applyBorder="1" applyAlignment="1">
      <alignment horizontal="center" vertical="center" wrapText="1"/>
    </xf>
    <xf numFmtId="0" fontId="26" fillId="8" borderId="35" xfId="0" applyFont="1" applyFill="1" applyBorder="1" applyProtection="1">
      <protection locked="0"/>
    </xf>
    <xf numFmtId="0" fontId="26" fillId="8" borderId="36" xfId="0" applyFont="1" applyFill="1" applyBorder="1" applyProtection="1">
      <protection locked="0"/>
    </xf>
    <xf numFmtId="0" fontId="27" fillId="8" borderId="36" xfId="0" applyFont="1" applyFill="1" applyBorder="1" applyProtection="1">
      <protection locked="0"/>
    </xf>
    <xf numFmtId="0" fontId="5" fillId="6" borderId="2"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4" xfId="0" applyFont="1" applyFill="1" applyBorder="1" applyAlignment="1">
      <alignment horizontal="center" vertical="center" wrapText="1"/>
    </xf>
    <xf numFmtId="4" fontId="5" fillId="2" borderId="1" xfId="0" applyNumberFormat="1" applyFont="1" applyFill="1" applyBorder="1" applyAlignment="1">
      <alignment horizontal="right" vertical="center"/>
    </xf>
    <xf numFmtId="0" fontId="0" fillId="2" borderId="21" xfId="0" applyFill="1" applyBorder="1" applyAlignment="1">
      <alignment horizontal="right" vertical="center"/>
    </xf>
    <xf numFmtId="4" fontId="15" fillId="2" borderId="23" xfId="0" applyNumberFormat="1" applyFont="1" applyFill="1" applyBorder="1" applyAlignment="1">
      <alignment horizontal="right" vertical="center"/>
    </xf>
    <xf numFmtId="0" fontId="5" fillId="2" borderId="3" xfId="0" applyFont="1" applyFill="1" applyBorder="1" applyAlignment="1">
      <alignment horizontal="right" vertical="center"/>
    </xf>
    <xf numFmtId="4" fontId="9" fillId="2" borderId="1" xfId="0" applyNumberFormat="1" applyFont="1" applyFill="1" applyBorder="1" applyAlignment="1">
      <alignment horizontal="right" vertical="center" wrapText="1"/>
    </xf>
    <xf numFmtId="4" fontId="9" fillId="0" borderId="20" xfId="0" applyNumberFormat="1" applyFont="1" applyBorder="1" applyAlignment="1">
      <alignment horizontal="right" vertical="center" wrapText="1"/>
    </xf>
    <xf numFmtId="4" fontId="0" fillId="2" borderId="5" xfId="0" applyNumberFormat="1" applyFill="1" applyBorder="1" applyAlignment="1" applyProtection="1">
      <alignment vertical="center" wrapText="1"/>
      <protection locked="0"/>
    </xf>
    <xf numFmtId="4" fontId="0" fillId="0" borderId="15" xfId="0" applyNumberFormat="1" applyBorder="1" applyAlignment="1" applyProtection="1">
      <alignment vertical="center"/>
      <protection locked="0"/>
    </xf>
    <xf numFmtId="4" fontId="9" fillId="2" borderId="5" xfId="0" applyNumberFormat="1" applyFont="1" applyFill="1" applyBorder="1" applyAlignment="1">
      <alignment horizontal="right" vertical="center"/>
    </xf>
    <xf numFmtId="0" fontId="0" fillId="2" borderId="1" xfId="0" applyFill="1" applyBorder="1" applyAlignment="1">
      <alignment vertical="center"/>
    </xf>
    <xf numFmtId="0" fontId="5" fillId="2" borderId="13" xfId="0" applyFont="1" applyFill="1" applyBorder="1" applyAlignment="1">
      <alignment horizontal="left" vertical="center" wrapText="1"/>
    </xf>
    <xf numFmtId="0" fontId="0" fillId="2" borderId="14" xfId="0" applyFill="1" applyBorder="1" applyAlignment="1">
      <alignment wrapText="1"/>
    </xf>
    <xf numFmtId="0" fontId="15" fillId="2" borderId="2" xfId="0" applyFont="1" applyFill="1" applyBorder="1" applyAlignment="1">
      <alignment vertical="center" wrapText="1"/>
    </xf>
    <xf numFmtId="0" fontId="0" fillId="2" borderId="27" xfId="0" applyFill="1" applyBorder="1" applyAlignment="1">
      <alignment vertical="center" wrapText="1"/>
    </xf>
    <xf numFmtId="0" fontId="25" fillId="2" borderId="28" xfId="0" applyFont="1" applyFill="1" applyBorder="1" applyAlignment="1">
      <alignment vertical="center" wrapText="1"/>
    </xf>
    <xf numFmtId="0" fontId="24" fillId="0" borderId="28" xfId="0" applyFont="1" applyBorder="1" applyAlignment="1">
      <alignment vertical="center" wrapText="1"/>
    </xf>
    <xf numFmtId="0" fontId="9" fillId="3" borderId="1" xfId="0" applyFont="1" applyFill="1" applyBorder="1" applyAlignment="1">
      <alignment horizontal="center" vertical="center" wrapText="1"/>
    </xf>
    <xf numFmtId="0" fontId="0" fillId="3" borderId="12" xfId="0" applyFill="1" applyBorder="1" applyAlignment="1">
      <alignment horizontal="center" vertical="center" wrapText="1"/>
    </xf>
    <xf numFmtId="3" fontId="5" fillId="6" borderId="30" xfId="0" applyNumberFormat="1" applyFont="1" applyFill="1" applyBorder="1" applyAlignment="1">
      <alignment horizontal="center" vertical="center" wrapText="1"/>
    </xf>
    <xf numFmtId="3" fontId="0" fillId="0" borderId="31" xfId="0" applyNumberFormat="1" applyBorder="1" applyAlignment="1">
      <alignment horizontal="center" vertical="center" wrapText="1"/>
    </xf>
    <xf numFmtId="3" fontId="0" fillId="0" borderId="3" xfId="0" applyNumberFormat="1" applyBorder="1" applyAlignment="1">
      <alignment horizontal="center" vertical="center" wrapText="1"/>
    </xf>
    <xf numFmtId="0" fontId="26" fillId="8" borderId="34" xfId="0" applyFont="1" applyFill="1" applyBorder="1" applyAlignment="1">
      <alignment horizontal="center" wrapText="1"/>
    </xf>
    <xf numFmtId="0" fontId="26" fillId="8" borderId="35" xfId="0" applyFont="1" applyFill="1" applyBorder="1" applyAlignment="1">
      <alignment horizontal="center" wrapText="1"/>
    </xf>
    <xf numFmtId="0" fontId="5" fillId="0" borderId="19" xfId="0" applyFont="1" applyBorder="1"/>
    <xf numFmtId="0" fontId="0" fillId="0" borderId="19" xfId="0" applyBorder="1"/>
    <xf numFmtId="0" fontId="0" fillId="0" borderId="0" xfId="0"/>
    <xf numFmtId="0" fontId="6" fillId="0" borderId="9" xfId="2" applyBorder="1" applyAlignment="1" applyProtection="1">
      <alignment horizontal="left" vertical="center" wrapText="1"/>
      <protection locked="0"/>
    </xf>
    <xf numFmtId="0" fontId="5" fillId="0" borderId="0" xfId="0" applyFont="1"/>
    <xf numFmtId="0" fontId="0" fillId="0" borderId="10" xfId="0" applyBorder="1"/>
    <xf numFmtId="4" fontId="8" fillId="0" borderId="12" xfId="0" applyNumberFormat="1" applyFont="1" applyBorder="1"/>
    <xf numFmtId="0" fontId="9" fillId="0" borderId="5" xfId="0" applyFont="1" applyBorder="1"/>
    <xf numFmtId="0" fontId="3" fillId="0" borderId="0" xfId="0" applyFont="1"/>
    <xf numFmtId="4" fontId="3" fillId="0" borderId="0" xfId="0" applyNumberFormat="1" applyFont="1"/>
    <xf numFmtId="0" fontId="3" fillId="3" borderId="5" xfId="0" applyFont="1" applyFill="1" applyBorder="1" applyAlignment="1">
      <alignment horizontal="center" vertical="center"/>
    </xf>
    <xf numFmtId="0" fontId="9" fillId="3" borderId="5" xfId="0" applyFont="1" applyFill="1" applyBorder="1" applyAlignment="1">
      <alignment horizontal="center" vertical="center"/>
    </xf>
    <xf numFmtId="4" fontId="10" fillId="3" borderId="13" xfId="0" applyNumberFormat="1" applyFont="1" applyFill="1" applyBorder="1" applyAlignment="1">
      <alignment horizontal="center" vertical="center"/>
    </xf>
    <xf numFmtId="0" fontId="0" fillId="3" borderId="14" xfId="0" applyFill="1" applyBorder="1" applyAlignment="1">
      <alignment horizontal="center" vertical="center"/>
    </xf>
    <xf numFmtId="0" fontId="0" fillId="0" borderId="16" xfId="0" applyBorder="1"/>
    <xf numFmtId="0" fontId="0" fillId="0" borderId="17" xfId="0" applyBorder="1"/>
    <xf numFmtId="4" fontId="5" fillId="2" borderId="1" xfId="0" applyNumberFormat="1" applyFont="1" applyFill="1" applyBorder="1" applyAlignment="1">
      <alignment vertical="center" wrapText="1"/>
    </xf>
    <xf numFmtId="4" fontId="9" fillId="0" borderId="12" xfId="0" applyNumberFormat="1" applyFont="1" applyBorder="1" applyAlignment="1">
      <alignment vertical="center" wrapText="1"/>
    </xf>
    <xf numFmtId="0" fontId="0" fillId="7" borderId="0" xfId="0" applyFill="1" applyAlignment="1">
      <alignment horizontal="center" vertical="center" wrapText="1"/>
    </xf>
    <xf numFmtId="0" fontId="6" fillId="0" borderId="7" xfId="2" applyBorder="1" applyAlignment="1" applyProtection="1">
      <alignment vertical="center" wrapText="1"/>
      <protection locked="0"/>
    </xf>
    <xf numFmtId="0" fontId="2" fillId="0" borderId="0" xfId="0" applyFont="1"/>
    <xf numFmtId="4" fontId="3" fillId="0" borderId="2" xfId="0" applyNumberFormat="1" applyFont="1" applyBorder="1" applyAlignment="1" applyProtection="1">
      <alignment horizontal="center" vertical="center"/>
    </xf>
    <xf numFmtId="0" fontId="0" fillId="0" borderId="3" xfId="0" applyBorder="1" applyAlignment="1" applyProtection="1">
      <alignment horizontal="center" vertical="center"/>
    </xf>
    <xf numFmtId="0" fontId="0" fillId="0" borderId="4" xfId="0" applyBorder="1" applyProtection="1"/>
    <xf numFmtId="49" fontId="6" fillId="0" borderId="6" xfId="2" applyNumberFormat="1" applyBorder="1" applyAlignment="1" applyProtection="1">
      <alignment horizontal="left" vertical="center" wrapText="1"/>
      <protection locked="0"/>
    </xf>
    <xf numFmtId="0" fontId="6" fillId="0" borderId="6" xfId="2" applyBorder="1" applyAlignment="1" applyProtection="1">
      <alignment horizontal="left" vertical="center" wrapText="1"/>
      <protection locked="0"/>
    </xf>
  </cellXfs>
  <cellStyles count="3">
    <cellStyle name="Excel Built-in Normal" xfId="2" xr:uid="{2ECED513-873B-40EA-B0B7-EEA477BA3B29}"/>
    <cellStyle name="Prozent" xfId="1" builtinId="5"/>
    <cellStyle name="Standard" xfId="0" builtinId="0"/>
  </cellStyles>
  <dxfs count="5">
    <dxf>
      <font>
        <b/>
        <i val="0"/>
        <color rgb="FF9C0006"/>
      </font>
      <fill>
        <patternFill>
          <bgColor rgb="FFFFC7CE"/>
        </patternFill>
      </fill>
    </dxf>
    <dxf>
      <font>
        <b/>
        <i val="0"/>
        <color rgb="FF9C0006"/>
      </font>
      <fill>
        <patternFill>
          <bgColor rgb="FFFFC7CE"/>
        </patternFill>
      </fill>
    </dxf>
    <dxf>
      <fill>
        <patternFill>
          <bgColor rgb="FF92D050"/>
        </patternFill>
      </fill>
    </dxf>
    <dxf>
      <fill>
        <patternFill>
          <bgColor theme="6" tint="0.59996337778862885"/>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2" Type="http://schemas.openxmlformats.org/officeDocument/2006/relationships/hyperlink" Target="https://recht.nrw.de/lmi/owa/br_vbl_detail_text?anw_nr=7&amp;vd_id=19517&amp;ver=8&amp;val=19517&amp;sg=0&amp;menu=0&amp;vd_back=N" TargetMode="External"/><Relationship Id="rId1" Type="http://schemas.openxmlformats.org/officeDocument/2006/relationships/hyperlink" Target="https://recht.nrw.de/lmi/owa/br_text_anzeigen?v_id=10000000000000000530" TargetMode="External"/></Relationships>
</file>

<file path=xl/drawings/_rels/drawing4.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jpeg"/><Relationship Id="rId4" Type="http://schemas.openxmlformats.org/officeDocument/2006/relationships/image" Target="../media/image4.JP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254000</xdr:rowOff>
    </xdr:from>
    <xdr:to>
      <xdr:col>6</xdr:col>
      <xdr:colOff>342900</xdr:colOff>
      <xdr:row>0</xdr:row>
      <xdr:rowOff>628650</xdr:rowOff>
    </xdr:to>
    <xdr:sp macro="" textlink="">
      <xdr:nvSpPr>
        <xdr:cNvPr id="2" name="Textfeld 1">
          <a:extLst>
            <a:ext uri="{FF2B5EF4-FFF2-40B4-BE49-F238E27FC236}">
              <a16:creationId xmlns:a16="http://schemas.microsoft.com/office/drawing/2014/main" id="{B3415154-1FC9-4FA4-B652-A1AA9054793B}"/>
            </a:ext>
          </a:extLst>
        </xdr:cNvPr>
        <xdr:cNvSpPr txBox="1"/>
      </xdr:nvSpPr>
      <xdr:spPr>
        <a:xfrm>
          <a:off x="0" y="254000"/>
          <a:ext cx="7810500" cy="374650"/>
        </a:xfrm>
        <a:prstGeom prst="rect">
          <a:avLst/>
        </a:prstGeom>
        <a:solidFill>
          <a:srgbClr val="FFFF0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800" b="1" i="0" u="none" strike="noStrike">
              <a:solidFill>
                <a:schemeClr val="dk1"/>
              </a:solidFill>
              <a:effectLst/>
              <a:latin typeface="+mn-lt"/>
              <a:ea typeface="+mn-ea"/>
              <a:cs typeface="+mn-cs"/>
            </a:rPr>
            <a:t>Kosten- und Finanzierungsplan - Antrag Projektförderung</a:t>
          </a:r>
          <a:r>
            <a:rPr lang="de-DE" sz="1800" b="1" i="0" u="none" strike="noStrike" baseline="0">
              <a:solidFill>
                <a:schemeClr val="dk1"/>
              </a:solidFill>
              <a:effectLst/>
              <a:latin typeface="+mn-lt"/>
              <a:ea typeface="+mn-ea"/>
              <a:cs typeface="+mn-cs"/>
            </a:rPr>
            <a:t>  - </a:t>
          </a:r>
          <a:r>
            <a:rPr lang="de-DE" sz="1800" b="1" i="1" u="none" strike="noStrike" baseline="0">
              <a:solidFill>
                <a:schemeClr val="dk1"/>
              </a:solidFill>
              <a:effectLst/>
              <a:latin typeface="+mn-lt"/>
              <a:ea typeface="+mn-ea"/>
              <a:cs typeface="+mn-cs"/>
            </a:rPr>
            <a:t>Soziokultur NRW</a:t>
          </a:r>
          <a:endParaRPr lang="de-DE" sz="1800" b="1" i="1"/>
        </a:p>
      </xdr:txBody>
    </xdr:sp>
    <xdr:clientData/>
  </xdr:twoCellAnchor>
  <xdr:twoCellAnchor>
    <xdr:from>
      <xdr:col>0</xdr:col>
      <xdr:colOff>0</xdr:colOff>
      <xdr:row>111</xdr:row>
      <xdr:rowOff>114300</xdr:rowOff>
    </xdr:from>
    <xdr:to>
      <xdr:col>4</xdr:col>
      <xdr:colOff>0</xdr:colOff>
      <xdr:row>114</xdr:row>
      <xdr:rowOff>114300</xdr:rowOff>
    </xdr:to>
    <xdr:sp macro="" textlink="">
      <xdr:nvSpPr>
        <xdr:cNvPr id="3" name="Textfeld 2">
          <a:extLst>
            <a:ext uri="{FF2B5EF4-FFF2-40B4-BE49-F238E27FC236}">
              <a16:creationId xmlns:a16="http://schemas.microsoft.com/office/drawing/2014/main" id="{D2DB67EA-74F3-43D2-9279-1F92BE703618}"/>
            </a:ext>
          </a:extLst>
        </xdr:cNvPr>
        <xdr:cNvSpPr txBox="1"/>
      </xdr:nvSpPr>
      <xdr:spPr>
        <a:xfrm>
          <a:off x="0" y="30908625"/>
          <a:ext cx="4972050" cy="628650"/>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Der </a:t>
          </a:r>
          <a:r>
            <a:rPr lang="de-DE" sz="1100" b="1"/>
            <a:t>Eigenanteil</a:t>
          </a:r>
          <a:r>
            <a:rPr lang="de-DE" sz="1100" b="1" baseline="0"/>
            <a:t> </a:t>
          </a:r>
          <a:r>
            <a:rPr lang="de-DE" sz="1100" baseline="0"/>
            <a:t>muss</a:t>
          </a:r>
          <a:r>
            <a:rPr lang="de-DE" sz="1100"/>
            <a:t> mindestens 10 % der Gesamtkosten betragen (20%</a:t>
          </a:r>
          <a:r>
            <a:rPr lang="de-DE" sz="1100" baseline="0"/>
            <a:t> für kommunale Träger)</a:t>
          </a:r>
          <a:r>
            <a:rPr lang="de-DE" sz="1100"/>
            <a:t>. </a:t>
          </a:r>
          <a:r>
            <a:rPr lang="de-DE" sz="1100" b="1" baseline="0"/>
            <a:t>Bürgerschaftliches Engagement </a:t>
          </a:r>
          <a:r>
            <a:rPr lang="de-DE" sz="1100" baseline="0"/>
            <a:t>(BE) kann u.U. den Eigenanteil teilkompensieren. Die Höhe des BE darf 20% der Gesamtkosten nicht überschreiten. </a:t>
          </a:r>
          <a:endParaRPr lang="de-DE"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152400</xdr:colOff>
      <xdr:row>0</xdr:row>
      <xdr:rowOff>76200</xdr:rowOff>
    </xdr:from>
    <xdr:to>
      <xdr:col>7</xdr:col>
      <xdr:colOff>704850</xdr:colOff>
      <xdr:row>49</xdr:row>
      <xdr:rowOff>57150</xdr:rowOff>
    </xdr:to>
    <xdr:sp macro="" textlink="">
      <xdr:nvSpPr>
        <xdr:cNvPr id="2" name="Textfeld 1">
          <a:extLst>
            <a:ext uri="{FF2B5EF4-FFF2-40B4-BE49-F238E27FC236}">
              <a16:creationId xmlns:a16="http://schemas.microsoft.com/office/drawing/2014/main" id="{97DCDE68-D5B7-4FF0-82DE-F4A8064356F4}"/>
            </a:ext>
          </a:extLst>
        </xdr:cNvPr>
        <xdr:cNvSpPr txBox="1"/>
      </xdr:nvSpPr>
      <xdr:spPr>
        <a:xfrm>
          <a:off x="152400" y="76200"/>
          <a:ext cx="5886450" cy="884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a:solidFill>
                <a:schemeClr val="dk1"/>
              </a:solidFill>
              <a:effectLst/>
              <a:latin typeface="+mn-lt"/>
              <a:ea typeface="+mn-ea"/>
              <a:cs typeface="+mn-cs"/>
            </a:rPr>
            <a:t>Anmerkungen / Erläuterungen / Ergänzungen zum KFP</a:t>
          </a:r>
          <a:endParaRPr lang="de-DE">
            <a:effectLst/>
          </a:endParaRPr>
        </a:p>
        <a:p>
          <a:r>
            <a:rPr lang="de-DE" sz="1100" b="0" i="1">
              <a:solidFill>
                <a:schemeClr val="dk1"/>
              </a:solidFill>
              <a:effectLst/>
              <a:latin typeface="+mn-lt"/>
              <a:ea typeface="+mn-ea"/>
              <a:cs typeface="+mn-cs"/>
            </a:rPr>
            <a:t>bitte hier eintragen</a:t>
          </a:r>
          <a:r>
            <a:rPr lang="de-DE" sz="1100" b="0" i="1" baseline="0">
              <a:solidFill>
                <a:schemeClr val="dk1"/>
              </a:solidFill>
              <a:effectLst/>
              <a:latin typeface="+mn-lt"/>
              <a:ea typeface="+mn-ea"/>
              <a:cs typeface="+mn-cs"/>
            </a:rPr>
            <a:t> (z.B. Herleitungen von Personalkosten (z.B. Vergütüngsgruppe, o.ä.), Grundlagenwerte von möglichen Pauschalen, Gemeinkosten, Eintrittseinnahmen, etc.)</a:t>
          </a:r>
          <a:endParaRPr lang="de-DE">
            <a:effectLst/>
          </a:endParaRPr>
        </a:p>
        <a:p>
          <a:endParaRPr lang="de-DE"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177800</xdr:colOff>
      <xdr:row>0</xdr:row>
      <xdr:rowOff>63500</xdr:rowOff>
    </xdr:from>
    <xdr:to>
      <xdr:col>7</xdr:col>
      <xdr:colOff>723900</xdr:colOff>
      <xdr:row>60</xdr:row>
      <xdr:rowOff>114300</xdr:rowOff>
    </xdr:to>
    <xdr:sp macro="" textlink="">
      <xdr:nvSpPr>
        <xdr:cNvPr id="2" name="Textfeld 1">
          <a:extLst>
            <a:ext uri="{FF2B5EF4-FFF2-40B4-BE49-F238E27FC236}">
              <a16:creationId xmlns:a16="http://schemas.microsoft.com/office/drawing/2014/main" id="{DDDD5313-DAC9-4774-B70C-6B0405B2EF00}"/>
            </a:ext>
          </a:extLst>
        </xdr:cNvPr>
        <xdr:cNvSpPr txBox="1"/>
      </xdr:nvSpPr>
      <xdr:spPr>
        <a:xfrm>
          <a:off x="177800" y="63500"/>
          <a:ext cx="5880100" cy="10909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de-DE" sz="1400" b="1" u="sng">
              <a:solidFill>
                <a:schemeClr val="dk1"/>
              </a:solidFill>
              <a:effectLst/>
              <a:latin typeface="+mn-lt"/>
              <a:ea typeface="+mn-ea"/>
              <a:cs typeface="+mn-cs"/>
            </a:rPr>
            <a:t>Inhaltliche Ausfüllhinweise für die Kalkulationstabelle</a:t>
          </a:r>
        </a:p>
        <a:p>
          <a:pPr eaLnBrk="1" fontAlgn="auto" latinLnBrk="0" hangingPunct="1"/>
          <a:endParaRPr lang="de-DE">
            <a:effectLst/>
          </a:endParaRPr>
        </a:p>
        <a:p>
          <a:r>
            <a:rPr lang="de-DE" sz="1100" b="1">
              <a:solidFill>
                <a:schemeClr val="dk1"/>
              </a:solidFill>
              <a:effectLst/>
              <a:latin typeface="+mn-lt"/>
              <a:ea typeface="+mn-ea"/>
              <a:cs typeface="+mn-cs"/>
            </a:rPr>
            <a:t>Welche</a:t>
          </a:r>
          <a:r>
            <a:rPr lang="de-DE" sz="1100" b="1" baseline="0">
              <a:solidFill>
                <a:schemeClr val="dk1"/>
              </a:solidFill>
              <a:effectLst/>
              <a:latin typeface="+mn-lt"/>
              <a:ea typeface="+mn-ea"/>
              <a:cs typeface="+mn-cs"/>
            </a:rPr>
            <a:t> Kostenpositionen gehören in welche Kategorien?</a:t>
          </a:r>
        </a:p>
        <a:p>
          <a:endParaRPr lang="de-DE">
            <a:effectLst/>
          </a:endParaRPr>
        </a:p>
        <a:p>
          <a:r>
            <a:rPr lang="de-DE" sz="1100" baseline="0">
              <a:solidFill>
                <a:schemeClr val="dk1"/>
              </a:solidFill>
              <a:effectLst/>
              <a:latin typeface="+mn-lt"/>
              <a:ea typeface="+mn-ea"/>
              <a:cs typeface="+mn-cs"/>
            </a:rPr>
            <a:t>Beispielhafte Empfehlungen:</a:t>
          </a:r>
        </a:p>
        <a:p>
          <a:endParaRPr lang="de-DE">
            <a:effectLst/>
          </a:endParaRPr>
        </a:p>
        <a:p>
          <a:r>
            <a:rPr lang="de-DE" sz="1100" baseline="0">
              <a:solidFill>
                <a:schemeClr val="dk1"/>
              </a:solidFill>
              <a:effectLst/>
              <a:latin typeface="+mn-lt"/>
              <a:ea typeface="+mn-ea"/>
              <a:cs typeface="+mn-cs"/>
            </a:rPr>
            <a:t>Kategorie </a:t>
          </a:r>
          <a:r>
            <a:rPr lang="de-DE" sz="1100" b="1" baseline="0">
              <a:solidFill>
                <a:schemeClr val="dk1"/>
              </a:solidFill>
              <a:effectLst/>
              <a:latin typeface="+mn-lt"/>
              <a:ea typeface="+mn-ea"/>
              <a:cs typeface="+mn-cs"/>
            </a:rPr>
            <a:t>Gagen Honorare Personalkosten</a:t>
          </a:r>
        </a:p>
        <a:p>
          <a:endParaRPr lang="de-DE">
            <a:effectLst/>
          </a:endParaRPr>
        </a:p>
        <a:p>
          <a:r>
            <a:rPr lang="de-DE" sz="1100" b="0" baseline="0">
              <a:solidFill>
                <a:schemeClr val="dk1"/>
              </a:solidFill>
              <a:effectLst/>
              <a:latin typeface="+mn-lt"/>
              <a:ea typeface="+mn-ea"/>
              <a:cs typeface="+mn-cs"/>
            </a:rPr>
            <a:t>- Honorare, Gagen an Künstler*innen, Pädagog*innen, Bühnenbildner*innen, Designer*innen, usw usf.</a:t>
          </a:r>
          <a:endParaRPr lang="de-DE">
            <a:effectLst/>
          </a:endParaRPr>
        </a:p>
        <a:p>
          <a:r>
            <a:rPr lang="de-DE" sz="1100" b="0" baseline="0">
              <a:solidFill>
                <a:schemeClr val="dk1"/>
              </a:solidFill>
              <a:effectLst/>
              <a:latin typeface="+mn-lt"/>
              <a:ea typeface="+mn-ea"/>
              <a:cs typeface="+mn-cs"/>
            </a:rPr>
            <a:t>- anteilige KSK-Kosten (nach jeweiligem Prozentsatz des Jahres)</a:t>
          </a:r>
          <a:endParaRPr lang="de-DE">
            <a:effectLst/>
          </a:endParaRPr>
        </a:p>
        <a:p>
          <a:r>
            <a:rPr lang="de-DE" sz="1100" b="0" baseline="0">
              <a:solidFill>
                <a:schemeClr val="dk1"/>
              </a:solidFill>
              <a:effectLst/>
              <a:latin typeface="+mn-lt"/>
              <a:ea typeface="+mn-ea"/>
              <a:cs typeface="+mn-cs"/>
            </a:rPr>
            <a:t>- anteilige Ausländersteuer (nach §50a EStG)</a:t>
          </a:r>
          <a:endParaRPr lang="de-DE">
            <a:effectLst/>
          </a:endParaRPr>
        </a:p>
        <a:p>
          <a:r>
            <a:rPr lang="de-DE" sz="1100" b="0" baseline="0">
              <a:solidFill>
                <a:schemeClr val="dk1"/>
              </a:solidFill>
              <a:effectLst/>
              <a:latin typeface="+mn-lt"/>
              <a:ea typeface="+mn-ea"/>
              <a:cs typeface="+mn-cs"/>
            </a:rPr>
            <a:t>- anteilige Overheadkosten (Personal: Herleitung / Grundlage Vergütungsgruppe / Stunden, Stundensätze)</a:t>
          </a:r>
          <a:endParaRPr lang="de-DE">
            <a:effectLst/>
          </a:endParaRPr>
        </a:p>
        <a:p>
          <a:r>
            <a:rPr lang="de-DE" sz="1100" b="0" baseline="0">
              <a:solidFill>
                <a:schemeClr val="dk1"/>
              </a:solidFill>
              <a:effectLst/>
              <a:latin typeface="+mn-lt"/>
              <a:ea typeface="+mn-ea"/>
              <a:cs typeface="+mn-cs"/>
            </a:rPr>
            <a:t>- Personalkosten (Herleitung / Grundlage Vergütungsgruppe / Stunden, Stundensätze)</a:t>
          </a:r>
          <a:endParaRPr lang="de-DE">
            <a:effectLst/>
          </a:endParaRPr>
        </a:p>
        <a:p>
          <a:r>
            <a:rPr lang="de-DE" sz="1100" b="0" baseline="0">
              <a:solidFill>
                <a:schemeClr val="dk1"/>
              </a:solidFill>
              <a:effectLst/>
              <a:latin typeface="+mn-lt"/>
              <a:ea typeface="+mn-ea"/>
              <a:cs typeface="+mn-cs"/>
            </a:rPr>
            <a:t>   z.B. Künstlerische Leitung, Projektleitung, Techniker, etc.</a:t>
          </a:r>
          <a:endParaRPr lang="de-DE">
            <a:effectLst/>
          </a:endParaRPr>
        </a:p>
        <a:p>
          <a:r>
            <a:rPr lang="de-DE" sz="1100" b="0" baseline="0">
              <a:solidFill>
                <a:schemeClr val="dk1"/>
              </a:solidFill>
              <a:effectLst/>
              <a:latin typeface="+mn-lt"/>
              <a:ea typeface="+mn-ea"/>
              <a:cs typeface="+mn-cs"/>
            </a:rPr>
            <a:t>- Minijobs</a:t>
          </a:r>
          <a:endParaRPr lang="de-DE">
            <a:effectLst/>
          </a:endParaRPr>
        </a:p>
        <a:p>
          <a:r>
            <a:rPr lang="de-DE" sz="1100" b="0" baseline="0">
              <a:solidFill>
                <a:schemeClr val="dk1"/>
              </a:solidFill>
              <a:effectLst/>
              <a:latin typeface="+mn-lt"/>
              <a:ea typeface="+mn-ea"/>
              <a:cs typeface="+mn-cs"/>
            </a:rPr>
            <a:t>- Aushilfen, etc.</a:t>
          </a:r>
          <a:endParaRPr lang="de-DE">
            <a:effectLst/>
          </a:endParaRPr>
        </a:p>
        <a:p>
          <a:r>
            <a:rPr lang="de-DE" sz="1100" b="0" baseline="0">
              <a:solidFill>
                <a:schemeClr val="dk1"/>
              </a:solidFill>
              <a:effectLst/>
              <a:latin typeface="+mn-lt"/>
              <a:ea typeface="+mn-ea"/>
              <a:cs typeface="+mn-cs"/>
            </a:rPr>
            <a:t>- Bürgerschaftliches Engagement (fikitive Ausgabe)</a:t>
          </a:r>
          <a:endParaRPr lang="de-DE">
            <a:effectLst/>
          </a:endParaRPr>
        </a:p>
        <a:p>
          <a:r>
            <a:rPr lang="de-DE" sz="1100" b="1" baseline="0">
              <a:solidFill>
                <a:schemeClr val="dk1"/>
              </a:solidFill>
              <a:effectLst/>
              <a:latin typeface="+mn-lt"/>
              <a:ea typeface="+mn-ea"/>
              <a:cs typeface="+mn-cs"/>
            </a:rPr>
            <a:t>...</a:t>
          </a:r>
        </a:p>
        <a:p>
          <a:endParaRPr lang="de-DE">
            <a:effectLst/>
          </a:endParaRPr>
        </a:p>
        <a:p>
          <a:pPr eaLnBrk="1" fontAlgn="auto" latinLnBrk="0" hangingPunct="1"/>
          <a:r>
            <a:rPr lang="de-DE" sz="1100" baseline="0">
              <a:solidFill>
                <a:schemeClr val="dk1"/>
              </a:solidFill>
              <a:effectLst/>
              <a:latin typeface="+mn-lt"/>
              <a:ea typeface="+mn-ea"/>
              <a:cs typeface="+mn-cs"/>
            </a:rPr>
            <a:t>Kategorie </a:t>
          </a:r>
          <a:r>
            <a:rPr lang="de-DE" sz="1100" b="1" baseline="0">
              <a:solidFill>
                <a:schemeClr val="dk1"/>
              </a:solidFill>
              <a:effectLst/>
              <a:latin typeface="+mn-lt"/>
              <a:ea typeface="+mn-ea"/>
              <a:cs typeface="+mn-cs"/>
            </a:rPr>
            <a:t>Verbrauchsmaterialien</a:t>
          </a:r>
        </a:p>
        <a:p>
          <a:pPr eaLnBrk="1" fontAlgn="auto" latinLnBrk="0" hangingPunct="1"/>
          <a:endParaRPr lang="de-DE">
            <a:effectLst/>
          </a:endParaRPr>
        </a:p>
        <a:p>
          <a:pPr eaLnBrk="1" fontAlgn="auto" latinLnBrk="0" hangingPunct="1"/>
          <a:r>
            <a:rPr lang="de-DE" sz="1100" b="0" baseline="0">
              <a:solidFill>
                <a:schemeClr val="dk1"/>
              </a:solidFill>
              <a:effectLst/>
              <a:latin typeface="+mn-lt"/>
              <a:ea typeface="+mn-ea"/>
              <a:cs typeface="+mn-cs"/>
            </a:rPr>
            <a:t>- Materialien für Veranstaltungen, Ausstellungen, bildnerische und künstlerische Tätgkeiten</a:t>
          </a:r>
          <a:endParaRPr lang="de-DE">
            <a:effectLst/>
          </a:endParaRPr>
        </a:p>
        <a:p>
          <a:pPr eaLnBrk="1" fontAlgn="auto" latinLnBrk="0" hangingPunct="1"/>
          <a:r>
            <a:rPr lang="de-DE" sz="1100" b="0" baseline="0">
              <a:solidFill>
                <a:schemeClr val="dk1"/>
              </a:solidFill>
              <a:effectLst/>
              <a:latin typeface="+mn-lt"/>
              <a:ea typeface="+mn-ea"/>
              <a:cs typeface="+mn-cs"/>
            </a:rPr>
            <a:t>- Fotomaterial, Bastelmaterial</a:t>
          </a:r>
          <a:endParaRPr lang="de-DE">
            <a:effectLst/>
          </a:endParaRPr>
        </a:p>
        <a:p>
          <a:pPr eaLnBrk="1" fontAlgn="auto" latinLnBrk="0" hangingPunct="1"/>
          <a:r>
            <a:rPr lang="de-DE" sz="1100" b="0" baseline="0">
              <a:solidFill>
                <a:schemeClr val="dk1"/>
              </a:solidFill>
              <a:effectLst/>
              <a:latin typeface="+mn-lt"/>
              <a:ea typeface="+mn-ea"/>
              <a:cs typeface="+mn-cs"/>
            </a:rPr>
            <a:t>- Kostüme, Bühnenrequisiten</a:t>
          </a:r>
          <a:endParaRPr lang="de-DE">
            <a:effectLst/>
          </a:endParaRPr>
        </a:p>
        <a:p>
          <a:pPr eaLnBrk="1" fontAlgn="auto" latinLnBrk="0" hangingPunct="1"/>
          <a:r>
            <a:rPr lang="de-DE" sz="1100" b="0" baseline="0">
              <a:solidFill>
                <a:schemeClr val="dk1"/>
              </a:solidFill>
              <a:effectLst/>
              <a:latin typeface="+mn-lt"/>
              <a:ea typeface="+mn-ea"/>
              <a:cs typeface="+mn-cs"/>
            </a:rPr>
            <a:t>- Batterien, USB - Sticks, Gaffaband, ....</a:t>
          </a:r>
        </a:p>
        <a:p>
          <a:pPr eaLnBrk="1" fontAlgn="auto" latinLnBrk="0" hangingPunct="1"/>
          <a:endParaRPr lang="de-DE">
            <a:effectLst/>
          </a:endParaRPr>
        </a:p>
        <a:p>
          <a:pPr eaLnBrk="1" fontAlgn="auto" latinLnBrk="0" hangingPunct="1"/>
          <a:r>
            <a:rPr lang="de-DE" sz="1100" baseline="0">
              <a:solidFill>
                <a:schemeClr val="dk1"/>
              </a:solidFill>
              <a:effectLst/>
              <a:latin typeface="+mn-lt"/>
              <a:ea typeface="+mn-ea"/>
              <a:cs typeface="+mn-cs"/>
            </a:rPr>
            <a:t>Kategorie </a:t>
          </a:r>
          <a:r>
            <a:rPr lang="de-DE" sz="1100" b="1" baseline="0">
              <a:solidFill>
                <a:schemeClr val="dk1"/>
              </a:solidFill>
              <a:effectLst/>
              <a:latin typeface="+mn-lt"/>
              <a:ea typeface="+mn-ea"/>
              <a:cs typeface="+mn-cs"/>
            </a:rPr>
            <a:t>Sach- und Organisationskosten</a:t>
          </a:r>
        </a:p>
        <a:p>
          <a:pPr eaLnBrk="1" fontAlgn="auto" latinLnBrk="0" hangingPunct="1"/>
          <a:endParaRPr lang="de-DE">
            <a:effectLst/>
          </a:endParaRPr>
        </a:p>
        <a:p>
          <a:r>
            <a:rPr lang="de-DE" sz="1100" b="0">
              <a:solidFill>
                <a:schemeClr val="dk1"/>
              </a:solidFill>
              <a:effectLst/>
              <a:latin typeface="+mn-lt"/>
              <a:ea typeface="+mn-ea"/>
              <a:cs typeface="+mn-cs"/>
            </a:rPr>
            <a:t>-</a:t>
          </a:r>
          <a:r>
            <a:rPr lang="de-DE" sz="1100" b="0" baseline="0">
              <a:solidFill>
                <a:schemeClr val="dk1"/>
              </a:solidFill>
              <a:effectLst/>
              <a:latin typeface="+mn-lt"/>
              <a:ea typeface="+mn-ea"/>
              <a:cs typeface="+mn-cs"/>
            </a:rPr>
            <a:t> Reisekosten / Fahrtkosten (nach LRKG, Wer, Anzahl der gefahrenen km, Datum/Zeitraum)</a:t>
          </a:r>
          <a:endParaRPr lang="de-DE">
            <a:effectLst/>
          </a:endParaRPr>
        </a:p>
        <a:p>
          <a:r>
            <a:rPr lang="de-DE" sz="1100" b="0" baseline="0">
              <a:solidFill>
                <a:schemeClr val="dk1"/>
              </a:solidFill>
              <a:effectLst/>
              <a:latin typeface="+mn-lt"/>
              <a:ea typeface="+mn-ea"/>
              <a:cs typeface="+mn-cs"/>
            </a:rPr>
            <a:t>- Catering- / Verpflegungskosten (soweit projektrelevant, Wer, Anzahl, Zeitraum)</a:t>
          </a:r>
          <a:endParaRPr lang="de-DE">
            <a:effectLst/>
          </a:endParaRPr>
        </a:p>
        <a:p>
          <a:r>
            <a:rPr lang="de-DE" sz="1100" b="0" baseline="0">
              <a:solidFill>
                <a:schemeClr val="dk1"/>
              </a:solidFill>
              <a:effectLst/>
              <a:latin typeface="+mn-lt"/>
              <a:ea typeface="+mn-ea"/>
              <a:cs typeface="+mn-cs"/>
            </a:rPr>
            <a:t>- Übernachtungskosten (Wer, Anzahl, Zeitraum)</a:t>
          </a:r>
          <a:endParaRPr lang="de-DE">
            <a:effectLst/>
          </a:endParaRPr>
        </a:p>
        <a:p>
          <a:r>
            <a:rPr lang="de-DE" sz="1100" b="0" baseline="0">
              <a:solidFill>
                <a:schemeClr val="dk1"/>
              </a:solidFill>
              <a:effectLst/>
              <a:latin typeface="+mn-lt"/>
              <a:ea typeface="+mn-ea"/>
              <a:cs typeface="+mn-cs"/>
            </a:rPr>
            <a:t>- Flugkosten (Wer, Anzahl, Zeitraum)</a:t>
          </a:r>
          <a:endParaRPr lang="de-DE">
            <a:effectLst/>
          </a:endParaRPr>
        </a:p>
        <a:p>
          <a:r>
            <a:rPr lang="de-DE" sz="1100" b="0" baseline="0">
              <a:solidFill>
                <a:schemeClr val="dk1"/>
              </a:solidFill>
              <a:effectLst/>
              <a:latin typeface="+mn-lt"/>
              <a:ea typeface="+mn-ea"/>
              <a:cs typeface="+mn-cs"/>
            </a:rPr>
            <a:t>- Bürokosten (z.B. Raummieten, laufende Bürokosten, Portokosten)</a:t>
          </a:r>
          <a:endParaRPr lang="de-DE">
            <a:effectLst/>
          </a:endParaRPr>
        </a:p>
        <a:p>
          <a:r>
            <a:rPr lang="de-DE" sz="1100" b="0">
              <a:solidFill>
                <a:schemeClr val="dk1"/>
              </a:solidFill>
              <a:effectLst/>
              <a:latin typeface="+mn-lt"/>
              <a:ea typeface="+mn-ea"/>
              <a:cs typeface="+mn-cs"/>
            </a:rPr>
            <a:t>- Raummieten (für Saal, Halle,</a:t>
          </a:r>
          <a:r>
            <a:rPr lang="de-DE" sz="1100" b="0" baseline="0">
              <a:solidFill>
                <a:schemeClr val="dk1"/>
              </a:solidFill>
              <a:effectLst/>
              <a:latin typeface="+mn-lt"/>
              <a:ea typeface="+mn-ea"/>
              <a:cs typeface="+mn-cs"/>
            </a:rPr>
            <a:t> Veranstaltungsorte, ...)</a:t>
          </a:r>
          <a:endParaRPr lang="de-DE">
            <a:effectLst/>
          </a:endParaRPr>
        </a:p>
        <a:p>
          <a:r>
            <a:rPr lang="de-DE" sz="1100" b="0" baseline="0">
              <a:solidFill>
                <a:schemeClr val="dk1"/>
              </a:solidFill>
              <a:effectLst/>
              <a:latin typeface="+mn-lt"/>
              <a:ea typeface="+mn-ea"/>
              <a:cs typeface="+mn-cs"/>
            </a:rPr>
            <a:t>- Sachkosten Technik (Ton, Licht, ....)</a:t>
          </a:r>
          <a:endParaRPr lang="de-DE">
            <a:effectLst/>
          </a:endParaRPr>
        </a:p>
        <a:p>
          <a:r>
            <a:rPr lang="de-DE" sz="1100" b="0" baseline="0">
              <a:solidFill>
                <a:schemeClr val="dk1"/>
              </a:solidFill>
              <a:effectLst/>
              <a:latin typeface="+mn-lt"/>
              <a:ea typeface="+mn-ea"/>
              <a:cs typeface="+mn-cs"/>
            </a:rPr>
            <a:t>- Öffentlichkeitsarbeit (Flyer, Werbung, ...)</a:t>
          </a:r>
          <a:endParaRPr lang="de-DE">
            <a:effectLst/>
          </a:endParaRPr>
        </a:p>
        <a:p>
          <a:r>
            <a:rPr lang="de-DE" sz="1100" b="0" baseline="0">
              <a:solidFill>
                <a:schemeClr val="dk1"/>
              </a:solidFill>
              <a:effectLst/>
              <a:latin typeface="+mn-lt"/>
              <a:ea typeface="+mn-ea"/>
              <a:cs typeface="+mn-cs"/>
            </a:rPr>
            <a:t>- GEMA-Kosten</a:t>
          </a:r>
          <a:endParaRPr lang="de-DE">
            <a:effectLst/>
          </a:endParaRPr>
        </a:p>
        <a:p>
          <a:r>
            <a:rPr lang="de-DE" sz="1100" b="0" baseline="0">
              <a:solidFill>
                <a:schemeClr val="dk1"/>
              </a:solidFill>
              <a:effectLst/>
              <a:latin typeface="+mn-lt"/>
              <a:ea typeface="+mn-ea"/>
              <a:cs typeface="+mn-cs"/>
            </a:rPr>
            <a:t>.....</a:t>
          </a:r>
        </a:p>
        <a:p>
          <a:endParaRPr lang="de-DE">
            <a:effectLst/>
          </a:endParaRPr>
        </a:p>
        <a:p>
          <a:r>
            <a:rPr lang="de-DE" sz="1100" b="1">
              <a:solidFill>
                <a:schemeClr val="dk1"/>
              </a:solidFill>
              <a:effectLst/>
              <a:latin typeface="+mn-lt"/>
              <a:ea typeface="+mn-ea"/>
              <a:cs typeface="+mn-cs"/>
            </a:rPr>
            <a:t>Weitere</a:t>
          </a:r>
          <a:r>
            <a:rPr lang="de-DE" sz="1100" b="1" baseline="0">
              <a:solidFill>
                <a:schemeClr val="dk1"/>
              </a:solidFill>
              <a:effectLst/>
              <a:latin typeface="+mn-lt"/>
              <a:ea typeface="+mn-ea"/>
              <a:cs typeface="+mn-cs"/>
            </a:rPr>
            <a:t> </a:t>
          </a:r>
          <a:r>
            <a:rPr lang="de-DE" sz="1100" b="1">
              <a:solidFill>
                <a:schemeClr val="dk1"/>
              </a:solidFill>
              <a:effectLst/>
              <a:latin typeface="+mn-lt"/>
              <a:ea typeface="+mn-ea"/>
              <a:cs typeface="+mn-cs"/>
            </a:rPr>
            <a:t>Hinweise zum Erstellen des Kosten- u. Finanzierungsplans </a:t>
          </a:r>
        </a:p>
        <a:p>
          <a:r>
            <a:rPr lang="de-DE" sz="1100">
              <a:solidFill>
                <a:schemeClr val="dk1"/>
              </a:solidFill>
              <a:effectLst/>
              <a:latin typeface="+mn-lt"/>
              <a:ea typeface="+mn-ea"/>
              <a:cs typeface="+mn-cs"/>
            </a:rPr>
            <a:t>(Quelle: Bezirksregierung Münster (https://www.bezreg-muenster.de/de/foerderung/foerderprogramme_a-z/48_soziokultur/index.html)</a:t>
          </a:r>
        </a:p>
        <a:p>
          <a:endParaRPr lang="de-DE">
            <a:effectLst/>
          </a:endParaRPr>
        </a:p>
        <a:p>
          <a:r>
            <a:rPr lang="de-DE" sz="1100">
              <a:solidFill>
                <a:schemeClr val="dk1"/>
              </a:solidFill>
              <a:effectLst/>
              <a:latin typeface="+mn-lt"/>
              <a:ea typeface="+mn-ea"/>
              <a:cs typeface="+mn-cs"/>
            </a:rPr>
            <a:t>Nach dem neuen Kulturfördergesetztes (KFG) ist sicherzustellen, dass es insbesondere bei der Festbetragsfinanzierung (Ziffer 4.2 der Förderrichtlinie) zu einem </a:t>
          </a:r>
          <a:r>
            <a:rPr lang="de-DE" sz="1100" b="1">
              <a:solidFill>
                <a:schemeClr val="dk1"/>
              </a:solidFill>
              <a:effectLst/>
              <a:latin typeface="+mn-lt"/>
              <a:ea typeface="+mn-ea"/>
              <a:cs typeface="+mn-cs"/>
            </a:rPr>
            <a:t>wirtschaftlichen und sparsamen Einsatz der Zuwendungsmittel</a:t>
          </a:r>
          <a:r>
            <a:rPr lang="de-DE" sz="1100">
              <a:solidFill>
                <a:schemeClr val="dk1"/>
              </a:solidFill>
              <a:effectLst/>
              <a:latin typeface="+mn-lt"/>
              <a:ea typeface="+mn-ea"/>
              <a:cs typeface="+mn-cs"/>
            </a:rPr>
            <a:t> kommt. Deshalb müssen die einzelnen Ausgabe- und Einnahmepositionen so aufgeführt werden, dass eine genauere Beurteilung zur Angemessenheit, Wirtschaftlichkeit und Sparsamkeit ermöglicht werden kann. </a:t>
          </a:r>
        </a:p>
        <a:p>
          <a:endParaRPr lang="de-DE">
            <a:effectLst/>
          </a:endParaRPr>
        </a:p>
        <a:p>
          <a:r>
            <a:rPr lang="de-DE" sz="1100" b="1">
              <a:solidFill>
                <a:schemeClr val="dk1"/>
              </a:solidFill>
              <a:effectLst/>
              <a:latin typeface="+mn-lt"/>
              <a:ea typeface="+mn-ea"/>
              <a:cs typeface="+mn-cs"/>
            </a:rPr>
            <a:t>Nicht prüfbare pauschale Positionen können daher nicht akzeptiert werden</a:t>
          </a:r>
          <a:r>
            <a:rPr lang="de-DE" sz="1100">
              <a:solidFill>
                <a:schemeClr val="dk1"/>
              </a:solidFill>
              <a:effectLst/>
              <a:latin typeface="+mn-lt"/>
              <a:ea typeface="+mn-ea"/>
              <a:cs typeface="+mn-cs"/>
            </a:rPr>
            <a:t>. Es ist eine Darstellung erforderlich, aus der sich ergibt, wie und auf welchen Grundlagen die jeweilige Höhe ermittelt worden ist (z.B. bei Personalkosten Anzahl der Personen, Zeitdauer der Beschäftigung, zugrunde gelegte Vergütungsgruppe etc.). Gleiches gilt für die Darstellung der Einnahmesituation. Auch können pauschale Positionen (lediglich Benennung einer Höhe) nicht mehr akzeptiert werden. </a:t>
          </a:r>
          <a:endParaRPr lang="de-DE">
            <a:effectLst/>
          </a:endParaRPr>
        </a:p>
        <a:p>
          <a:r>
            <a:rPr lang="de-DE" sz="1100">
              <a:solidFill>
                <a:schemeClr val="dk1"/>
              </a:solidFill>
              <a:effectLst/>
              <a:latin typeface="+mn-lt"/>
              <a:ea typeface="+mn-ea"/>
              <a:cs typeface="+mn-cs"/>
            </a:rPr>
            <a:t>Es ist im Detail darzulegen, wie diese Werte ermittelt worden sind und worauf ggf. vorgenommene Schätzungen beruhen (z.B. bei Eintrittsgeldern 1000 Besucher mit einem Durchschnittseintrittspreis von 10 € oder 800 Erwachsene mit einem Eintritt von 10 € und 200 Besucher mit einem reduzierten Eintritt von 5 €; Verkauf von 500 Katalogen a 20 € basierend auf den Erfahrungen der letzten Ausstellungen/Veranstaltungen etc.). </a:t>
          </a:r>
          <a:endParaRPr lang="de-DE">
            <a:effectLst/>
          </a:endParaRPr>
        </a:p>
        <a:p>
          <a:endParaRPr lang="de-DE" sz="1100"/>
        </a:p>
      </xdr:txBody>
    </xdr:sp>
    <xdr:clientData/>
  </xdr:twoCellAnchor>
  <xdr:twoCellAnchor>
    <xdr:from>
      <xdr:col>0</xdr:col>
      <xdr:colOff>187325</xdr:colOff>
      <xdr:row>61</xdr:row>
      <xdr:rowOff>76201</xdr:rowOff>
    </xdr:from>
    <xdr:to>
      <xdr:col>2</xdr:col>
      <xdr:colOff>428625</xdr:colOff>
      <xdr:row>64</xdr:row>
      <xdr:rowOff>82551</xdr:rowOff>
    </xdr:to>
    <xdr:sp macro="" textlink="">
      <xdr:nvSpPr>
        <xdr:cNvPr id="3" name="Textfeld 2">
          <a:hlinkClick xmlns:r="http://schemas.openxmlformats.org/officeDocument/2006/relationships" r:id="rId1"/>
          <a:extLst>
            <a:ext uri="{FF2B5EF4-FFF2-40B4-BE49-F238E27FC236}">
              <a16:creationId xmlns:a16="http://schemas.microsoft.com/office/drawing/2014/main" id="{47B13F12-B9BB-459C-A41A-6C4E1DBD063A}"/>
            </a:ext>
          </a:extLst>
        </xdr:cNvPr>
        <xdr:cNvSpPr txBox="1"/>
      </xdr:nvSpPr>
      <xdr:spPr>
        <a:xfrm>
          <a:off x="187325" y="11115676"/>
          <a:ext cx="1765300" cy="549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mn-lt"/>
              <a:ea typeface="+mn-ea"/>
              <a:cs typeface="+mn-cs"/>
            </a:rPr>
            <a:t>Link zum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400" b="1" i="0" u="none" strike="noStrike" kern="0" cap="none" spc="0" normalizeH="0" baseline="0" noProof="0">
              <a:ln>
                <a:noFill/>
              </a:ln>
              <a:solidFill>
                <a:prstClr val="black"/>
              </a:solidFill>
              <a:effectLst/>
              <a:uLnTx/>
              <a:uFillTx/>
              <a:latin typeface="+mn-lt"/>
              <a:ea typeface="+mn-ea"/>
              <a:cs typeface="+mn-cs"/>
            </a:rPr>
            <a:t>Kulturfördergesetz</a:t>
          </a:r>
        </a:p>
        <a:p>
          <a:endParaRPr lang="de-DE" sz="1100"/>
        </a:p>
      </xdr:txBody>
    </xdr:sp>
    <xdr:clientData/>
  </xdr:twoCellAnchor>
  <xdr:twoCellAnchor>
    <xdr:from>
      <xdr:col>0</xdr:col>
      <xdr:colOff>193674</xdr:colOff>
      <xdr:row>65</xdr:row>
      <xdr:rowOff>76200</xdr:rowOff>
    </xdr:from>
    <xdr:to>
      <xdr:col>5</xdr:col>
      <xdr:colOff>149225</xdr:colOff>
      <xdr:row>71</xdr:row>
      <xdr:rowOff>133350</xdr:rowOff>
    </xdr:to>
    <xdr:sp macro="" textlink="">
      <xdr:nvSpPr>
        <xdr:cNvPr id="4" name="Textfeld 3">
          <a:hlinkClick xmlns:r="http://schemas.openxmlformats.org/officeDocument/2006/relationships" r:id="rId2"/>
          <a:extLst>
            <a:ext uri="{FF2B5EF4-FFF2-40B4-BE49-F238E27FC236}">
              <a16:creationId xmlns:a16="http://schemas.microsoft.com/office/drawing/2014/main" id="{F1C46978-EC07-4BFE-80CD-0FFF4EE108B5}"/>
            </a:ext>
          </a:extLst>
        </xdr:cNvPr>
        <xdr:cNvSpPr txBox="1"/>
      </xdr:nvSpPr>
      <xdr:spPr>
        <a:xfrm>
          <a:off x="193674" y="12458700"/>
          <a:ext cx="3765551" cy="1200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mn-lt"/>
              <a:ea typeface="+mn-ea"/>
              <a:cs typeface="+mn-cs"/>
            </a:rPr>
            <a:t>Link zu der seit dem 28. April 2021 gültigen </a:t>
          </a:r>
        </a:p>
        <a:p>
          <a:pPr marL="0" marR="0" lvl="0" indent="0" defTabSz="914400" eaLnBrk="1" fontAlgn="auto" latinLnBrk="0" hangingPunct="1">
            <a:lnSpc>
              <a:spcPct val="100000"/>
            </a:lnSpc>
            <a:spcBef>
              <a:spcPts val="0"/>
            </a:spcBef>
            <a:spcAft>
              <a:spcPts val="0"/>
            </a:spcAft>
            <a:buClrTx/>
            <a:buSzTx/>
            <a:buFontTx/>
            <a:buNone/>
            <a:tabLst/>
            <a:defRPr/>
          </a:pPr>
          <a:r>
            <a:rPr lang="de-DE" sz="1400" b="1"/>
            <a:t>Allgemeinen Richtlinie zur Förderung von Projekten und Einrichtungen</a:t>
          </a:r>
          <a:br>
            <a:rPr lang="de-DE" sz="1400" b="1"/>
          </a:br>
          <a:r>
            <a:rPr lang="de-DE" sz="1400" b="1"/>
            <a:t>auf dem Gebiet der Kultur, der Kunst und der kulturellen Bildung</a:t>
          </a:r>
          <a:endParaRPr lang="de-DE"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190499</xdr:colOff>
      <xdr:row>0</xdr:row>
      <xdr:rowOff>95250</xdr:rowOff>
    </xdr:from>
    <xdr:to>
      <xdr:col>12</xdr:col>
      <xdr:colOff>622299</xdr:colOff>
      <xdr:row>70</xdr:row>
      <xdr:rowOff>171450</xdr:rowOff>
    </xdr:to>
    <xdr:sp macro="" textlink="">
      <xdr:nvSpPr>
        <xdr:cNvPr id="2" name="Textfeld 1">
          <a:extLst>
            <a:ext uri="{FF2B5EF4-FFF2-40B4-BE49-F238E27FC236}">
              <a16:creationId xmlns:a16="http://schemas.microsoft.com/office/drawing/2014/main" id="{3ACB5B4C-5654-470D-A259-F62047B6D10F}"/>
            </a:ext>
          </a:extLst>
        </xdr:cNvPr>
        <xdr:cNvSpPr txBox="1"/>
      </xdr:nvSpPr>
      <xdr:spPr>
        <a:xfrm>
          <a:off x="190499" y="95250"/>
          <a:ext cx="9575800" cy="12744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400" b="1" i="0" u="sng" strike="noStrike" kern="0" cap="none" spc="0" normalizeH="0" baseline="0" noProof="0">
              <a:ln>
                <a:noFill/>
              </a:ln>
              <a:solidFill>
                <a:prstClr val="black"/>
              </a:solidFill>
              <a:effectLst/>
              <a:uLnTx/>
              <a:uFillTx/>
              <a:latin typeface="+mn-lt"/>
              <a:ea typeface="+mn-ea"/>
              <a:cs typeface="+mn-cs"/>
            </a:rPr>
            <a:t>Technische Ausfüllhinweise für die Kalkulationstabelle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1" i="0" u="none" strike="noStrike" kern="0" cap="none" spc="0" normalizeH="0" baseline="0" noProof="0">
              <a:ln>
                <a:noFill/>
              </a:ln>
              <a:solidFill>
                <a:prstClr val="black"/>
              </a:solidFill>
              <a:effectLst/>
              <a:uLnTx/>
              <a:uFillTx/>
              <a:latin typeface="+mn-lt"/>
              <a:ea typeface="+mn-ea"/>
              <a:cs typeface="+mn-cs"/>
            </a:rPr>
            <a:t>ALLGEMEIN: Zu wenig Zeilen für die Kalkulationspositionen?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mn-lt"/>
              <a:ea typeface="+mn-ea"/>
              <a:cs typeface="+mn-cs"/>
            </a:rPr>
            <a:t>Werden weitere Angaben von Positionen für die entsprechende Kategorie benötigt, bitte eine beliebige Zeile zwischen Kategorientitel und Zwischensummenberechnung innerhalb dieser Kategorie anklicken und dann eine Zelle einfügen.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mn-lt"/>
              <a:ea typeface="+mn-ea"/>
              <a:cs typeface="+mn-cs"/>
            </a:rPr>
            <a:t>			</a:t>
          </a:r>
          <a:r>
            <a:rPr kumimoji="0" lang="de-DE" sz="1100" b="1" i="0" u="none" strike="noStrike" kern="0" cap="none" spc="0" normalizeH="0" baseline="0" noProof="0">
              <a:ln>
                <a:noFill/>
              </a:ln>
              <a:solidFill>
                <a:prstClr val="black"/>
              </a:solidFill>
              <a:effectLst/>
              <a:uLnTx/>
              <a:uFillTx/>
              <a:latin typeface="+mn-lt"/>
              <a:ea typeface="+mn-ea"/>
              <a:cs typeface="+mn-cs"/>
            </a:rPr>
            <a:t>Beispiel:</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mn-lt"/>
              <a:ea typeface="+mn-ea"/>
              <a:cs typeface="+mn-cs"/>
            </a:rPr>
            <a:t>			In der Spalte mit den Zeilennummern (ganz links am Anfang), bitte eine Zahl mit der rechten Maustaste anwählen			Im Bildbeispiel wird </a:t>
          </a:r>
          <a:r>
            <a:rPr kumimoji="0" lang="de-DE" sz="1100" b="1" i="0" u="none" strike="noStrike" kern="0" cap="none" spc="0" normalizeH="0" baseline="0" noProof="0">
              <a:ln>
                <a:noFill/>
              </a:ln>
              <a:solidFill>
                <a:sysClr val="windowText" lastClr="000000"/>
              </a:solidFill>
              <a:effectLst/>
              <a:uLnTx/>
              <a:uFillTx/>
              <a:latin typeface="+mn-lt"/>
              <a:ea typeface="+mn-ea"/>
              <a:cs typeface="+mn-cs"/>
            </a:rPr>
            <a:t>Zeile 18</a:t>
          </a:r>
          <a:r>
            <a:rPr kumimoji="0" lang="de-DE" sz="1100" b="1" i="0" u="none" strike="noStrike" kern="0" cap="none" spc="0" normalizeH="0" baseline="0" noProof="0">
              <a:ln>
                <a:noFill/>
              </a:ln>
              <a:solidFill>
                <a:prstClr val="black"/>
              </a:solidFill>
              <a:effectLst/>
              <a:uLnTx/>
              <a:uFillTx/>
              <a:latin typeface="+mn-lt"/>
              <a:ea typeface="+mn-ea"/>
              <a:cs typeface="+mn-cs"/>
            </a:rPr>
            <a:t> </a:t>
          </a:r>
          <a:r>
            <a:rPr kumimoji="0" lang="de-DE" sz="1100" b="0" i="0" u="none" strike="noStrike" kern="0" cap="none" spc="0" normalizeH="0" baseline="0" noProof="0">
              <a:ln>
                <a:noFill/>
              </a:ln>
              <a:solidFill>
                <a:prstClr val="black"/>
              </a:solidFill>
              <a:effectLst/>
              <a:uLnTx/>
              <a:uFillTx/>
              <a:latin typeface="+mn-lt"/>
              <a:ea typeface="+mn-ea"/>
              <a:cs typeface="+mn-cs"/>
            </a:rPr>
            <a:t>angewählt.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mn-lt"/>
              <a:ea typeface="+mn-ea"/>
              <a:cs typeface="+mn-cs"/>
            </a:rPr>
            <a:t>			Bei rechtem Mausklick auf die "</a:t>
          </a:r>
          <a:r>
            <a:rPr kumimoji="0" lang="de-DE" sz="1100" b="1" i="0" u="none" strike="noStrike" kern="0" cap="none" spc="0" normalizeH="0" baseline="0" noProof="0">
              <a:ln>
                <a:noFill/>
              </a:ln>
              <a:solidFill>
                <a:prstClr val="black"/>
              </a:solidFill>
              <a:effectLst/>
              <a:uLnTx/>
              <a:uFillTx/>
              <a:latin typeface="+mn-lt"/>
              <a:ea typeface="+mn-ea"/>
              <a:cs typeface="+mn-cs"/>
            </a:rPr>
            <a:t>18</a:t>
          </a:r>
          <a:r>
            <a:rPr kumimoji="0" lang="de-DE" sz="1100" b="0" i="0" u="none" strike="noStrike" kern="0" cap="none" spc="0" normalizeH="0" baseline="0" noProof="0">
              <a:ln>
                <a:noFill/>
              </a:ln>
              <a:solidFill>
                <a:prstClr val="black"/>
              </a:solidFill>
              <a:effectLst/>
              <a:uLnTx/>
              <a:uFillTx/>
              <a:latin typeface="+mn-lt"/>
              <a:ea typeface="+mn-ea"/>
              <a:cs typeface="+mn-cs"/>
            </a:rPr>
            <a:t>" öffnet sich ein Menüfenster.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mn-lt"/>
              <a:ea typeface="+mn-ea"/>
              <a:cs typeface="+mn-cs"/>
            </a:rPr>
            <a:t>			Dort bitte </a:t>
          </a:r>
          <a:r>
            <a:rPr kumimoji="0" lang="de-DE" sz="1100" b="1" i="0" u="none" strike="noStrike" kern="0" cap="none" spc="0" normalizeH="0" baseline="0" noProof="0">
              <a:ln>
                <a:noFill/>
              </a:ln>
              <a:solidFill>
                <a:prstClr val="black"/>
              </a:solidFill>
              <a:effectLst/>
              <a:uLnTx/>
              <a:uFillTx/>
              <a:latin typeface="+mn-lt"/>
              <a:ea typeface="+mn-ea"/>
              <a:cs typeface="+mn-cs"/>
            </a:rPr>
            <a:t>"Zellen einfügen" </a:t>
          </a:r>
          <a:r>
            <a:rPr kumimoji="0" lang="de-DE" sz="1100" b="0" i="0" u="none" strike="noStrike" kern="0" cap="none" spc="0" normalizeH="0" baseline="0" noProof="0">
              <a:ln>
                <a:noFill/>
              </a:ln>
              <a:solidFill>
                <a:prstClr val="black"/>
              </a:solidFill>
              <a:effectLst/>
              <a:uLnTx/>
              <a:uFillTx/>
              <a:latin typeface="+mn-lt"/>
              <a:ea typeface="+mn-ea"/>
              <a:cs typeface="+mn-cs"/>
            </a:rPr>
            <a:t>anwählen.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mn-lt"/>
              <a:ea typeface="+mn-ea"/>
              <a:cs typeface="+mn-cs"/>
            </a:rPr>
            <a:t>			</a:t>
          </a:r>
          <a:r>
            <a:rPr kumimoji="0" lang="de-DE" sz="1100" b="1" i="0" u="none" strike="noStrike" kern="0" cap="none" spc="0" normalizeH="0" baseline="0" noProof="0">
              <a:ln>
                <a:noFill/>
              </a:ln>
              <a:solidFill>
                <a:prstClr val="black"/>
              </a:solidFill>
              <a:effectLst/>
              <a:uLnTx/>
              <a:uFillTx/>
              <a:latin typeface="+mn-lt"/>
              <a:ea typeface="+mn-ea"/>
              <a:cs typeface="+mn-cs"/>
            </a:rPr>
            <a:t>Die neuen Zeilen müssen logischerweise bei den Ausgaben zwischen der jeweiligen Kategorienüberschrift und der 			dazugehörigen Zwischensummensummenberechnung eingefügt werden!</a:t>
          </a:r>
          <a:r>
            <a:rPr kumimoji="0" lang="de-DE" sz="11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mn-lt"/>
              <a:ea typeface="+mn-ea"/>
              <a:cs typeface="+mn-cs"/>
            </a:rPr>
            <a:t>			In der "Kategorie Gagen Honorare Personalkosten" bitte noch vor dem Bürgerschaftliche Engagement einfügen.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1" i="0" u="none" strike="noStrike" kern="0" cap="none" spc="0" normalizeH="0" baseline="0" noProof="0">
              <a:ln>
                <a:noFill/>
              </a:ln>
              <a:solidFill>
                <a:prstClr val="black"/>
              </a:solidFill>
              <a:effectLst/>
              <a:uLnTx/>
              <a:uFillTx/>
              <a:latin typeface="+mn-lt"/>
              <a:ea typeface="+mn-ea"/>
              <a:cs typeface="+mn-cs"/>
            </a:rPr>
            <a:t>Eintragungen unter Einnahmen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mn-lt"/>
              <a:ea typeface="+mn-ea"/>
              <a:cs typeface="+mn-cs"/>
            </a:rPr>
            <a:t>			Die Einnahmen sind unterteilt in die Berechnungen von vier Zwischensummen, die zusammenaddiert die 				Gesamteinnahmen ergeben.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mn-lt"/>
              <a:ea typeface="+mn-ea"/>
              <a:cs typeface="+mn-cs"/>
            </a:rPr>
            <a:t>			1. Öffentliche Förderungen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mn-lt"/>
              <a:ea typeface="+mn-ea"/>
              <a:cs typeface="+mn-cs"/>
            </a:rPr>
            <a:t>			2. die beantragte Fördersumme</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mn-lt"/>
              <a:ea typeface="+mn-ea"/>
              <a:cs typeface="+mn-cs"/>
            </a:rPr>
            <a:t>			3. Leistungen Dritter (ohne öffentliche Förderung)</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mn-lt"/>
              <a:ea typeface="+mn-ea"/>
              <a:cs typeface="+mn-cs"/>
            </a:rPr>
            <a:t>			4. der Eigenanteil (Barmittel und Bürgerschaftliches Engagement)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mn-lt"/>
              <a:ea typeface="+mn-ea"/>
              <a:cs typeface="+mn-cs"/>
            </a:rPr>
            <a:t>			</a:t>
          </a:r>
          <a:r>
            <a:rPr kumimoji="0" lang="de-DE" sz="1100" b="1" i="0" u="none" strike="noStrike" kern="0" cap="none" spc="0" normalizeH="0" baseline="0" noProof="0">
              <a:ln>
                <a:noFill/>
              </a:ln>
              <a:solidFill>
                <a:prstClr val="black"/>
              </a:solidFill>
              <a:effectLst/>
              <a:uLnTx/>
              <a:uFillTx/>
              <a:latin typeface="+mn-lt"/>
              <a:ea typeface="+mn-ea"/>
              <a:cs typeface="+mn-cs"/>
            </a:rPr>
            <a:t>Die Zwischensummen werden automatisch berechnet </a:t>
          </a:r>
          <a:r>
            <a:rPr kumimoji="0" lang="de-DE" sz="1100" b="1" i="1" u="none" strike="noStrike" kern="0" cap="none" spc="0" normalizeH="0" baseline="0" noProof="0">
              <a:ln>
                <a:noFill/>
              </a:ln>
              <a:solidFill>
                <a:prstClr val="black"/>
              </a:solidFill>
              <a:effectLst/>
              <a:uLnTx/>
              <a:uFillTx/>
              <a:latin typeface="+mn-lt"/>
              <a:ea typeface="+mn-ea"/>
              <a:cs typeface="+mn-cs"/>
            </a:rPr>
            <a:t>mit Ausnahme der beantragten Fördersumme bei der LAG 			Soziokultur NRW! </a:t>
          </a:r>
          <a:r>
            <a:rPr kumimoji="0" lang="de-DE" sz="1100" b="0" i="0" u="none" strike="noStrike" kern="0" cap="none" spc="0" normalizeH="0" baseline="0" noProof="0">
              <a:ln>
                <a:noFill/>
              </a:ln>
              <a:solidFill>
                <a:prstClr val="black"/>
              </a:solidFill>
              <a:effectLst/>
              <a:uLnTx/>
              <a:uFillTx/>
              <a:latin typeface="+mn-lt"/>
              <a:ea typeface="+mn-ea"/>
              <a:cs typeface="+mn-cs"/>
            </a:rPr>
            <a:t>Die Fördersumme wird von den Antragstellenden eingetragen.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mn-lt"/>
              <a:ea typeface="+mn-ea"/>
              <a:cs typeface="+mn-cs"/>
            </a:rPr>
            <a:t>			Wenn möglich, bitte keine weiteren Zeilen unter </a:t>
          </a:r>
          <a:r>
            <a:rPr kumimoji="0" lang="de-DE" sz="1100" b="1" i="0" u="none" strike="noStrike" kern="0" cap="none" spc="0" normalizeH="0" baseline="0" noProof="0">
              <a:ln>
                <a:noFill/>
              </a:ln>
              <a:solidFill>
                <a:prstClr val="black"/>
              </a:solidFill>
              <a:effectLst/>
              <a:uLnTx/>
              <a:uFillTx/>
              <a:latin typeface="+mn-lt"/>
              <a:ea typeface="+mn-ea"/>
              <a:cs typeface="+mn-cs"/>
            </a:rPr>
            <a:t>Einnahmen</a:t>
          </a:r>
          <a:r>
            <a:rPr kumimoji="0" lang="de-DE" sz="1100" b="0" i="0" u="none" strike="noStrike" kern="0" cap="none" spc="0" normalizeH="0" baseline="0" noProof="0">
              <a:ln>
                <a:noFill/>
              </a:ln>
              <a:solidFill>
                <a:prstClr val="black"/>
              </a:solidFill>
              <a:effectLst/>
              <a:uLnTx/>
              <a:uFillTx/>
              <a:latin typeface="+mn-lt"/>
              <a:ea typeface="+mn-ea"/>
              <a:cs typeface="+mn-cs"/>
            </a:rPr>
            <a:t> einfügen, sondern die bereits angelegten Positionen 			verwenden und bei Bedarf einfach den Inhalt dementsprechend anpassen, z.B. den "Zuschuss EU" in "Zuschuss Stadt 			XY" umändern.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1" i="0" u="none" strike="noStrike" kern="0" cap="none" spc="0" normalizeH="0" baseline="0" noProof="0">
              <a:ln>
                <a:noFill/>
              </a:ln>
              <a:solidFill>
                <a:prstClr val="black"/>
              </a:solidFill>
              <a:effectLst/>
              <a:uLnTx/>
              <a:uFillTx/>
              <a:latin typeface="+mn-lt"/>
              <a:ea typeface="+mn-ea"/>
              <a:cs typeface="+mn-cs"/>
            </a:rPr>
            <a:t>Logik der unterstützenden Berechnung </a:t>
          </a:r>
          <a:endParaRPr kumimoji="0" lang="de-DE"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mn-lt"/>
              <a:ea typeface="+mn-ea"/>
              <a:cs typeface="+mn-cs"/>
            </a:rPr>
            <a:t>Wir gehen davon aus, dass ein mathematisch korrekter KFP eingereicht wird, in dem die Einnahmen die Ausgaben vollständig gegenfinanzieren. </a:t>
          </a:r>
          <a:r>
            <a:rPr kumimoji="0" lang="de-DE" sz="1100" b="1" i="0" u="none" strike="noStrike" kern="0" cap="none" spc="0" normalizeH="0" baseline="0" noProof="0">
              <a:ln>
                <a:noFill/>
              </a:ln>
              <a:solidFill>
                <a:prstClr val="black"/>
              </a:solidFill>
              <a:effectLst/>
              <a:uLnTx/>
              <a:uFillTx/>
              <a:latin typeface="+mn-lt"/>
              <a:ea typeface="+mn-ea"/>
              <a:cs typeface="+mn-cs"/>
            </a:rPr>
            <a:t>Zur Berechnung des benötigten Eigenanteils wird somit eine mögliche Differenz zwischen Ausgaben und Einnahmen automatisch in den Eigenanteil übertragen.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mn-lt"/>
              <a:ea typeface="+mn-ea"/>
              <a:cs typeface="+mn-cs"/>
            </a:rPr>
            <a:t>D.h.: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mn-lt"/>
              <a:ea typeface="+mn-ea"/>
              <a:cs typeface="+mn-cs"/>
            </a:rPr>
            <a:t>Sind die Ausgaben höher als die Einnahmen, so wird der Eigenanteil automatisch um die Differenz zwischen Ausgaben und Einnahmen erhöht.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mn-lt"/>
              <a:ea typeface="+mn-ea"/>
              <a:cs typeface="+mn-cs"/>
            </a:rPr>
            <a:t>Sind die Einnahmen höher als die Ausgaben angegeben, so wird der Eigenanteil um die Differenz zwischen Einnahmen und Ausgaben vermindert. Ggf wird hier eine negative Zahl angezeigt. Zur Unterstützung der richtigen Berechnung des geforderten Eigenanteils stehen die Kommentarfelder unterhalb der "Gesamteinnahmen" zur Verfügung.</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mn-lt"/>
              <a:ea typeface="+mn-ea"/>
              <a:cs typeface="+mn-cs"/>
            </a:rPr>
            <a:t>			Mit der Eintragung der Summen unter Ausgaben und Einnahmen im KFP ändern sich die Inhalte der 				Kommentarfelde und zeigen entstehende Fehlsummen, nicht eingetragene Werte oder andere helfende Hinweise 			an. Sind alle Eintragungen im Sinne der mathematischen Berechnung richtig, ist das Kommentarfeld grün unterlegt.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mn-lt"/>
              <a:ea typeface="+mn-ea"/>
              <a:cs typeface="+mn-cs"/>
            </a:rPr>
            <a:t>			Die beiden oberen Kommentarfelder beziehen sich auf den Eigenanteil (hier im Bild blau und rot)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mn-lt"/>
              <a:ea typeface="+mn-ea"/>
              <a:cs typeface="+mn-cs"/>
            </a:rPr>
            <a:t>			Das darunter befindliche, ebenfalls rote, Feld hilft bei der Angabe des Bürgerschaftlichen Engagements (BE)- sofern 			dieses überhaupt in das Projekt eingebracht wird. Das BE ist kein "Muss-Feld". Es unterliegt aber auch gesetzlichen			Grenzen. Das berücksichtigt die Formel automatisch.</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mn-lt"/>
              <a:ea typeface="+mn-ea"/>
              <a:cs typeface="+mn-cs"/>
            </a:rPr>
            <a:t>Hinweis: Die Berechnung des Eigenanteils erfolgt auf Grundlage der normaler Weise üblichen 10%. Um auf 20% (für kommunale Träger) als Berechnungsgrundlage zu ändern, dieses bitte im entsprechenden Feld unter den Kommentarfeldern angleichen.</a:t>
          </a:r>
          <a:endParaRPr kumimoji="0" lang="de-DE" sz="1100" b="1" i="1"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1" u="none" strike="noStrike" kern="0" cap="none" spc="0" normalizeH="0" baseline="0" noProof="0">
              <a:ln>
                <a:noFill/>
              </a:ln>
              <a:solidFill>
                <a:prstClr val="black"/>
              </a:solidFill>
              <a:effectLst/>
              <a:uLnTx/>
              <a:uFillTx/>
              <a:latin typeface="+mn-lt"/>
              <a:ea typeface="+mn-ea"/>
              <a:cs typeface="+mn-cs"/>
            </a:rPr>
            <a:t>Die KFP-Blätter sind mit einem Blattschutz ohne Kennwort versehen, dieser kann bei Bedarf aufgehoben werden (unter dem Menüpunkt "Überprüfen". Die Formeln und Zellen können dann bearbeitet werden.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1" i="1" u="none" strike="noStrike" kern="0" cap="none" spc="0" normalizeH="0" baseline="0" noProof="0">
              <a:ln>
                <a:noFill/>
              </a:ln>
              <a:solidFill>
                <a:prstClr val="black"/>
              </a:solidFill>
              <a:effectLst/>
              <a:uLnTx/>
              <a:uFillTx/>
              <a:latin typeface="+mn-lt"/>
              <a:ea typeface="+mn-ea"/>
              <a:cs typeface="+mn-cs"/>
            </a:rPr>
            <a:t>Das sollte aber nicht nötig sein. </a:t>
          </a:r>
          <a:r>
            <a:rPr kumimoji="0" lang="de-DE" sz="1100" b="0" i="1" u="none" strike="noStrike" kern="0" cap="none" spc="0" normalizeH="0" baseline="0" noProof="0">
              <a:ln>
                <a:noFill/>
              </a:ln>
              <a:solidFill>
                <a:prstClr val="black"/>
              </a:solidFill>
              <a:effectLst/>
              <a:uLnTx/>
              <a:uFillTx/>
              <a:latin typeface="+mn-lt"/>
              <a:ea typeface="+mn-ea"/>
              <a:cs typeface="+mn-cs"/>
            </a:rPr>
            <a:t>Wir bitten mögliche Fehler an uns weiterzumelden: lag@soziokultur-nrw.de. Vielen Dank.</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mn-lt"/>
              <a:ea typeface="+mn-ea"/>
              <a:cs typeface="+mn-cs"/>
            </a:rPr>
            <a:t>  </a:t>
          </a:r>
        </a:p>
        <a:p>
          <a:endParaRPr lang="de-DE" sz="1100"/>
        </a:p>
      </xdr:txBody>
    </xdr:sp>
    <xdr:clientData/>
  </xdr:twoCellAnchor>
  <xdr:twoCellAnchor editAs="oneCell">
    <xdr:from>
      <xdr:col>0</xdr:col>
      <xdr:colOff>314324</xdr:colOff>
      <xdr:row>6</xdr:row>
      <xdr:rowOff>38100</xdr:rowOff>
    </xdr:from>
    <xdr:to>
      <xdr:col>3</xdr:col>
      <xdr:colOff>516440</xdr:colOff>
      <xdr:row>16</xdr:row>
      <xdr:rowOff>57150</xdr:rowOff>
    </xdr:to>
    <xdr:pic>
      <xdr:nvPicPr>
        <xdr:cNvPr id="3" name="Grafik 2">
          <a:extLst>
            <a:ext uri="{FF2B5EF4-FFF2-40B4-BE49-F238E27FC236}">
              <a16:creationId xmlns:a16="http://schemas.microsoft.com/office/drawing/2014/main" id="{74BB4176-F89F-4CC0-92AA-8EA248E5371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324" y="1123950"/>
          <a:ext cx="2488116" cy="1828800"/>
        </a:xfrm>
        <a:prstGeom prst="rect">
          <a:avLst/>
        </a:prstGeom>
      </xdr:spPr>
    </xdr:pic>
    <xdr:clientData/>
  </xdr:twoCellAnchor>
  <xdr:twoCellAnchor editAs="oneCell">
    <xdr:from>
      <xdr:col>0</xdr:col>
      <xdr:colOff>342899</xdr:colOff>
      <xdr:row>17</xdr:row>
      <xdr:rowOff>104775</xdr:rowOff>
    </xdr:from>
    <xdr:to>
      <xdr:col>3</xdr:col>
      <xdr:colOff>522946</xdr:colOff>
      <xdr:row>32</xdr:row>
      <xdr:rowOff>34925</xdr:rowOff>
    </xdr:to>
    <xdr:pic>
      <xdr:nvPicPr>
        <xdr:cNvPr id="5" name="Grafik 4">
          <a:extLst>
            <a:ext uri="{FF2B5EF4-FFF2-40B4-BE49-F238E27FC236}">
              <a16:creationId xmlns:a16="http://schemas.microsoft.com/office/drawing/2014/main" id="{40EDCD3D-7DE3-4669-98F2-AF2272DE95D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42899" y="3343275"/>
          <a:ext cx="2466047" cy="2787650"/>
        </a:xfrm>
        <a:prstGeom prst="rect">
          <a:avLst/>
        </a:prstGeom>
      </xdr:spPr>
    </xdr:pic>
    <xdr:clientData/>
  </xdr:twoCellAnchor>
  <xdr:twoCellAnchor editAs="oneCell">
    <xdr:from>
      <xdr:col>0</xdr:col>
      <xdr:colOff>336549</xdr:colOff>
      <xdr:row>41</xdr:row>
      <xdr:rowOff>168275</xdr:rowOff>
    </xdr:from>
    <xdr:to>
      <xdr:col>3</xdr:col>
      <xdr:colOff>590642</xdr:colOff>
      <xdr:row>52</xdr:row>
      <xdr:rowOff>25400</xdr:rowOff>
    </xdr:to>
    <xdr:pic>
      <xdr:nvPicPr>
        <xdr:cNvPr id="6" name="Grafik 5">
          <a:extLst>
            <a:ext uri="{FF2B5EF4-FFF2-40B4-BE49-F238E27FC236}">
              <a16:creationId xmlns:a16="http://schemas.microsoft.com/office/drawing/2014/main" id="{A05BAA66-310A-491E-9330-4C0985E5CA3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36549" y="7978775"/>
          <a:ext cx="2540093" cy="1952625"/>
        </a:xfrm>
        <a:prstGeom prst="rect">
          <a:avLst/>
        </a:prstGeom>
      </xdr:spPr>
    </xdr:pic>
    <xdr:clientData/>
  </xdr:twoCellAnchor>
  <xdr:twoCellAnchor editAs="oneCell">
    <xdr:from>
      <xdr:col>0</xdr:col>
      <xdr:colOff>238124</xdr:colOff>
      <xdr:row>55</xdr:row>
      <xdr:rowOff>66675</xdr:rowOff>
    </xdr:from>
    <xdr:to>
      <xdr:col>4</xdr:col>
      <xdr:colOff>627833</xdr:colOff>
      <xdr:row>57</xdr:row>
      <xdr:rowOff>123825</xdr:rowOff>
    </xdr:to>
    <xdr:pic>
      <xdr:nvPicPr>
        <xdr:cNvPr id="7" name="Grafik 6">
          <a:extLst>
            <a:ext uri="{FF2B5EF4-FFF2-40B4-BE49-F238E27FC236}">
              <a16:creationId xmlns:a16="http://schemas.microsoft.com/office/drawing/2014/main" id="{852A5AF3-BDE1-4D56-B47E-FBD0108DBC8B}"/>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38124" y="10544175"/>
          <a:ext cx="3437709" cy="43815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D21685-D6D5-411E-B242-C98519C49153}">
  <sheetPr>
    <tabColor rgb="FFFFFF00"/>
  </sheetPr>
  <dimension ref="A1:IC120"/>
  <sheetViews>
    <sheetView showGridLines="0" tabSelected="1" workbookViewId="0">
      <selection activeCell="B2" sqref="B2:F2"/>
    </sheetView>
  </sheetViews>
  <sheetFormatPr baseColWidth="10" defaultColWidth="11.21875" defaultRowHeight="12"/>
  <cols>
    <col min="1" max="1" width="43.77734375" style="1" customWidth="1"/>
    <col min="2" max="2" width="10.77734375" style="81" customWidth="1"/>
    <col min="3" max="3" width="11.5546875" style="81" customWidth="1"/>
    <col min="4" max="4" width="9.21875" style="82" customWidth="1"/>
    <col min="5" max="5" width="16.44140625" style="81" customWidth="1"/>
    <col min="6" max="6" width="16" style="81" customWidth="1"/>
    <col min="7" max="7" width="8.44140625" style="2" customWidth="1"/>
    <col min="8" max="8" width="44.21875" style="1" customWidth="1"/>
    <col min="9" max="9" width="10.77734375" style="1" customWidth="1"/>
    <col min="10" max="10" width="14.44140625" style="1" customWidth="1"/>
    <col min="11" max="11" width="10.5546875" style="2" customWidth="1"/>
    <col min="12" max="12" width="41.21875" style="1" customWidth="1"/>
    <col min="13" max="13" width="11.21875" style="1"/>
    <col min="14" max="14" width="14.44140625" style="1" customWidth="1"/>
    <col min="15" max="15" width="9.77734375" style="2" customWidth="1"/>
    <col min="16" max="16384" width="11.21875" style="1"/>
  </cols>
  <sheetData>
    <row r="1" spans="1:15" ht="63.6" customHeight="1" thickBot="1">
      <c r="A1" s="158"/>
      <c r="B1" s="140"/>
      <c r="C1" s="140"/>
      <c r="D1" s="140"/>
      <c r="E1" s="140"/>
      <c r="F1" s="140"/>
      <c r="G1"/>
      <c r="H1"/>
      <c r="I1"/>
      <c r="J1"/>
      <c r="K1"/>
    </row>
    <row r="2" spans="1:15" s="4" customFormat="1" ht="25.05" customHeight="1" thickBot="1">
      <c r="A2" s="83" t="s">
        <v>0</v>
      </c>
      <c r="B2" s="159" t="s">
        <v>55</v>
      </c>
      <c r="C2" s="160"/>
      <c r="D2" s="160"/>
      <c r="E2" s="160"/>
      <c r="F2" s="161"/>
      <c r="G2" s="3"/>
      <c r="H2"/>
      <c r="I2"/>
      <c r="J2"/>
      <c r="K2" s="3"/>
      <c r="O2" s="5"/>
    </row>
    <row r="3" spans="1:15" s="4" customFormat="1" ht="15.6">
      <c r="A3" s="146"/>
      <c r="B3" s="140"/>
      <c r="C3" s="140"/>
      <c r="D3" s="140"/>
      <c r="E3" s="140"/>
      <c r="F3"/>
      <c r="G3" s="3"/>
      <c r="H3"/>
      <c r="I3"/>
      <c r="J3"/>
      <c r="K3" s="3"/>
      <c r="O3" s="5"/>
    </row>
    <row r="4" spans="1:15" s="4" customFormat="1" ht="31.5" customHeight="1">
      <c r="A4" s="6" t="s">
        <v>1</v>
      </c>
      <c r="B4" s="95" t="s">
        <v>2</v>
      </c>
      <c r="C4" s="162"/>
      <c r="D4" s="162"/>
      <c r="E4" s="162"/>
      <c r="F4" s="162"/>
      <c r="G4" s="3"/>
      <c r="H4"/>
      <c r="I4"/>
      <c r="J4"/>
      <c r="K4" s="3"/>
      <c r="O4" s="5"/>
    </row>
    <row r="5" spans="1:15" s="4" customFormat="1" ht="28.5" customHeight="1">
      <c r="A5" s="6"/>
      <c r="B5" s="95" t="s">
        <v>3</v>
      </c>
      <c r="C5" s="163"/>
      <c r="D5" s="163"/>
      <c r="E5" s="163"/>
      <c r="F5" s="163"/>
      <c r="G5" s="3"/>
      <c r="H5"/>
      <c r="I5"/>
      <c r="J5"/>
      <c r="K5" s="3"/>
      <c r="O5" s="5"/>
    </row>
    <row r="6" spans="1:15" s="4" customFormat="1" ht="29.1" customHeight="1" thickBot="1">
      <c r="A6" s="6"/>
      <c r="B6" s="96" t="s">
        <v>4</v>
      </c>
      <c r="C6" s="157"/>
      <c r="D6" s="157"/>
      <c r="E6" s="157"/>
      <c r="F6" s="157"/>
      <c r="G6" s="3"/>
      <c r="H6"/>
      <c r="I6"/>
      <c r="J6"/>
      <c r="K6" s="3"/>
      <c r="O6" s="5"/>
    </row>
    <row r="7" spans="1:15" s="4" customFormat="1" ht="24" customHeight="1" thickBot="1">
      <c r="A7" s="7" t="s">
        <v>5</v>
      </c>
      <c r="B7" s="141"/>
      <c r="C7" s="141"/>
      <c r="D7" s="141"/>
      <c r="E7" s="141"/>
      <c r="F7" s="141"/>
      <c r="G7" s="3"/>
      <c r="H7"/>
      <c r="I7"/>
      <c r="J7"/>
      <c r="K7" s="3"/>
      <c r="O7" s="5"/>
    </row>
    <row r="8" spans="1:15" s="4" customFormat="1" ht="24" customHeight="1" thickBot="1">
      <c r="A8" s="142"/>
      <c r="B8" s="140"/>
      <c r="C8" s="8" t="s">
        <v>6</v>
      </c>
      <c r="D8" s="143"/>
      <c r="E8" s="143"/>
      <c r="F8"/>
      <c r="G8" s="3"/>
      <c r="H8"/>
      <c r="I8"/>
      <c r="J8"/>
      <c r="K8" s="3"/>
      <c r="O8" s="5"/>
    </row>
    <row r="9" spans="1:15" s="4" customFormat="1" ht="20.100000000000001" customHeight="1" thickBot="1">
      <c r="A9" s="6" t="s">
        <v>7</v>
      </c>
      <c r="B9" s="9" t="s">
        <v>8</v>
      </c>
      <c r="C9" s="10"/>
      <c r="D9" s="144" t="s">
        <v>9</v>
      </c>
      <c r="E9" s="145"/>
      <c r="F9"/>
      <c r="G9" s="3"/>
      <c r="H9"/>
      <c r="I9"/>
      <c r="J9"/>
      <c r="K9" s="3"/>
      <c r="O9" s="5"/>
    </row>
    <row r="10" spans="1:15" s="4" customFormat="1" ht="19.05" customHeight="1" thickBot="1">
      <c r="A10" s="146"/>
      <c r="B10" s="9" t="s">
        <v>10</v>
      </c>
      <c r="C10" s="10"/>
      <c r="D10" s="144" t="s">
        <v>11</v>
      </c>
      <c r="E10" s="145"/>
      <c r="F10"/>
      <c r="G10" s="3"/>
      <c r="H10"/>
      <c r="I10"/>
      <c r="J10"/>
      <c r="K10" s="3"/>
      <c r="O10" s="5"/>
    </row>
    <row r="11" spans="1:15" s="4" customFormat="1" ht="15.6">
      <c r="A11" s="140"/>
      <c r="B11" s="147"/>
      <c r="C11" s="140"/>
      <c r="D11" s="140"/>
      <c r="E11" s="140"/>
      <c r="F11"/>
      <c r="G11" s="3"/>
      <c r="H11"/>
      <c r="I11"/>
      <c r="J11"/>
      <c r="K11" s="3"/>
      <c r="O11" s="5"/>
    </row>
    <row r="12" spans="1:15" s="4" customFormat="1" ht="58.05" customHeight="1">
      <c r="A12" s="156" t="s">
        <v>48</v>
      </c>
      <c r="B12" s="156"/>
      <c r="C12" s="156"/>
      <c r="D12" s="156"/>
      <c r="E12" s="84"/>
      <c r="F12" s="84"/>
      <c r="G12" s="3"/>
      <c r="H12" s="84"/>
      <c r="I12" s="84"/>
      <c r="J12" s="84"/>
      <c r="K12" s="3"/>
      <c r="O12" s="5"/>
    </row>
    <row r="13" spans="1:15" s="5" customFormat="1" ht="24" customHeight="1">
      <c r="A13" s="11"/>
      <c r="B13" s="12"/>
      <c r="C13" s="3"/>
      <c r="D13" s="3"/>
    </row>
    <row r="14" spans="1:15" s="4" customFormat="1" ht="27.6" customHeight="1">
      <c r="A14" s="148" t="s">
        <v>12</v>
      </c>
      <c r="B14" s="150" t="s">
        <v>13</v>
      </c>
      <c r="C14" s="151"/>
      <c r="D14" s="13"/>
    </row>
    <row r="15" spans="1:15" s="15" customFormat="1" ht="17.100000000000001" customHeight="1">
      <c r="A15" s="149"/>
      <c r="B15" s="152"/>
      <c r="C15" s="153"/>
      <c r="D15" s="14"/>
    </row>
    <row r="16" spans="1:15" ht="27.6" customHeight="1">
      <c r="A16" s="16" t="s">
        <v>14</v>
      </c>
      <c r="B16" s="17" t="s">
        <v>15</v>
      </c>
      <c r="C16" s="18"/>
      <c r="D16" s="19"/>
      <c r="E16" s="1"/>
      <c r="F16" s="1"/>
      <c r="G16" s="1"/>
      <c r="K16" s="1"/>
      <c r="O16" s="1"/>
    </row>
    <row r="17" spans="1:15" ht="20.100000000000001" customHeight="1">
      <c r="A17" s="20"/>
      <c r="B17" s="21">
        <v>0</v>
      </c>
      <c r="C17" s="18"/>
      <c r="D17" s="19"/>
      <c r="E17" s="1"/>
      <c r="F17" s="1"/>
      <c r="G17" s="1"/>
      <c r="K17" s="1"/>
      <c r="O17" s="1"/>
    </row>
    <row r="18" spans="1:15" ht="20.100000000000001" customHeight="1">
      <c r="A18" s="22"/>
      <c r="B18" s="23">
        <v>0</v>
      </c>
      <c r="C18" s="18"/>
      <c r="D18" s="19"/>
      <c r="E18" s="1"/>
      <c r="F18" s="1"/>
      <c r="G18" s="1"/>
      <c r="K18" s="1"/>
      <c r="O18" s="1"/>
    </row>
    <row r="19" spans="1:15" ht="20.100000000000001" customHeight="1">
      <c r="A19" s="22"/>
      <c r="B19" s="23">
        <v>0</v>
      </c>
      <c r="C19" s="18"/>
      <c r="D19" s="19"/>
      <c r="E19" s="1"/>
      <c r="F19" s="1"/>
      <c r="G19" s="1"/>
      <c r="K19" s="1"/>
      <c r="O19" s="1"/>
    </row>
    <row r="20" spans="1:15" ht="20.100000000000001" customHeight="1">
      <c r="A20" s="22"/>
      <c r="B20" s="23">
        <v>0</v>
      </c>
      <c r="C20" s="18"/>
      <c r="D20" s="19"/>
      <c r="E20" s="1"/>
      <c r="F20" s="1"/>
      <c r="G20" s="1"/>
      <c r="K20" s="1"/>
      <c r="O20" s="1"/>
    </row>
    <row r="21" spans="1:15" ht="20.100000000000001" customHeight="1">
      <c r="A21" s="22"/>
      <c r="B21" s="23">
        <v>0</v>
      </c>
      <c r="C21" s="18"/>
      <c r="D21" s="19"/>
      <c r="E21" s="1"/>
      <c r="F21" s="1"/>
      <c r="G21" s="1"/>
      <c r="K21" s="1"/>
      <c r="O21" s="1"/>
    </row>
    <row r="22" spans="1:15" ht="20.100000000000001" customHeight="1">
      <c r="A22" s="22"/>
      <c r="B22" s="23">
        <v>0</v>
      </c>
      <c r="C22" s="18"/>
      <c r="D22" s="19"/>
      <c r="E22" s="1"/>
      <c r="F22" s="1"/>
      <c r="G22" s="1"/>
      <c r="K22" s="1"/>
      <c r="O22" s="1"/>
    </row>
    <row r="23" spans="1:15" ht="20.100000000000001" customHeight="1">
      <c r="A23" s="22"/>
      <c r="B23" s="23">
        <v>0</v>
      </c>
      <c r="C23" s="18"/>
      <c r="D23" s="19"/>
      <c r="E23" s="1"/>
      <c r="F23" s="1"/>
      <c r="G23" s="1"/>
      <c r="K23" s="1"/>
      <c r="O23" s="1"/>
    </row>
    <row r="24" spans="1:15" ht="20.100000000000001" customHeight="1">
      <c r="A24" s="22"/>
      <c r="B24" s="23">
        <v>0</v>
      </c>
      <c r="C24" s="18"/>
      <c r="D24" s="19"/>
      <c r="E24" s="1"/>
      <c r="F24" s="1"/>
      <c r="G24" s="1"/>
      <c r="K24" s="1"/>
      <c r="O24" s="1"/>
    </row>
    <row r="25" spans="1:15" ht="20.100000000000001" customHeight="1">
      <c r="A25" s="22"/>
      <c r="B25" s="23">
        <v>0</v>
      </c>
      <c r="C25" s="18"/>
      <c r="D25" s="19"/>
      <c r="E25" s="1"/>
      <c r="F25" s="1"/>
      <c r="G25" s="1"/>
      <c r="K25" s="1"/>
      <c r="O25" s="1"/>
    </row>
    <row r="26" spans="1:15" ht="20.100000000000001" customHeight="1">
      <c r="A26" s="22"/>
      <c r="B26" s="23">
        <v>0</v>
      </c>
      <c r="C26" s="18"/>
      <c r="D26" s="19"/>
      <c r="E26" s="1"/>
      <c r="F26" s="1"/>
      <c r="G26" s="1"/>
      <c r="K26" s="1"/>
      <c r="O26" s="1"/>
    </row>
    <row r="27" spans="1:15" ht="20.100000000000001" customHeight="1">
      <c r="A27" s="22"/>
      <c r="B27" s="23">
        <v>0</v>
      </c>
      <c r="C27" s="18"/>
      <c r="D27" s="19"/>
      <c r="E27" s="1"/>
      <c r="F27" s="1"/>
      <c r="G27" s="1"/>
      <c r="K27" s="1"/>
      <c r="O27" s="1"/>
    </row>
    <row r="28" spans="1:15" ht="20.100000000000001" customHeight="1">
      <c r="A28" s="22"/>
      <c r="B28" s="23">
        <v>0</v>
      </c>
      <c r="C28" s="18"/>
      <c r="D28" s="19"/>
      <c r="E28" s="1"/>
      <c r="F28" s="1"/>
      <c r="G28" s="1"/>
      <c r="K28" s="1"/>
      <c r="O28" s="1"/>
    </row>
    <row r="29" spans="1:15" s="90" customFormat="1" ht="20.100000000000001" customHeight="1">
      <c r="A29" s="22"/>
      <c r="B29" s="23">
        <v>0</v>
      </c>
      <c r="C29" s="88"/>
      <c r="D29" s="19"/>
    </row>
    <row r="30" spans="1:15" s="90" customFormat="1" ht="20.100000000000001" customHeight="1">
      <c r="A30" s="22"/>
      <c r="B30" s="23">
        <v>0</v>
      </c>
      <c r="C30" s="88"/>
      <c r="D30" s="19"/>
    </row>
    <row r="31" spans="1:15" s="90" customFormat="1" ht="20.100000000000001" customHeight="1">
      <c r="A31" s="22"/>
      <c r="B31" s="23">
        <v>0</v>
      </c>
      <c r="C31" s="88"/>
      <c r="D31" s="19"/>
    </row>
    <row r="32" spans="1:15" s="90" customFormat="1" ht="20.100000000000001" customHeight="1">
      <c r="A32" s="22"/>
      <c r="B32" s="23">
        <v>0</v>
      </c>
      <c r="C32" s="88"/>
      <c r="D32" s="19"/>
    </row>
    <row r="33" spans="1:15" ht="19.95" customHeight="1" thickBot="1">
      <c r="A33" s="22"/>
      <c r="B33" s="24">
        <v>0</v>
      </c>
      <c r="C33" s="18"/>
      <c r="D33" s="25"/>
      <c r="E33" s="1"/>
      <c r="F33" s="1"/>
      <c r="G33" s="1"/>
      <c r="K33" s="1"/>
      <c r="O33" s="1"/>
    </row>
    <row r="34" spans="1:15" ht="23.55" customHeight="1" thickBot="1">
      <c r="A34" s="100" t="s">
        <v>16</v>
      </c>
      <c r="B34" s="24">
        <v>0</v>
      </c>
      <c r="C34" s="27"/>
      <c r="D34" s="28" t="e">
        <f>B34/B79</f>
        <v>#DIV/0!</v>
      </c>
      <c r="E34" s="1"/>
      <c r="F34" s="1"/>
      <c r="G34" s="1"/>
      <c r="K34" s="1"/>
      <c r="O34" s="1"/>
    </row>
    <row r="35" spans="1:15" s="31" customFormat="1" ht="30" customHeight="1">
      <c r="A35" s="29" t="s">
        <v>17</v>
      </c>
      <c r="B35" s="154">
        <f>SUM(B17:B34)</f>
        <v>0</v>
      </c>
      <c r="C35" s="155"/>
      <c r="D35" s="30" t="s">
        <v>18</v>
      </c>
    </row>
    <row r="36" spans="1:15" s="34" customFormat="1" ht="14.4">
      <c r="A36" s="138"/>
      <c r="B36" s="139"/>
      <c r="C36" s="32"/>
      <c r="D36" s="33"/>
    </row>
    <row r="37" spans="1:15" s="34" customFormat="1" ht="14.4">
      <c r="A37" s="140"/>
      <c r="B37" s="140"/>
      <c r="C37" s="35"/>
      <c r="D37" s="33"/>
    </row>
    <row r="38" spans="1:15" ht="37.5" customHeight="1">
      <c r="A38" s="36" t="s">
        <v>19</v>
      </c>
      <c r="B38" s="37" t="s">
        <v>15</v>
      </c>
      <c r="C38" s="35"/>
      <c r="D38" s="38"/>
      <c r="E38" s="1"/>
      <c r="F38" s="1"/>
      <c r="G38" s="1"/>
      <c r="K38" s="1"/>
      <c r="O38" s="1"/>
    </row>
    <row r="39" spans="1:15" ht="20.100000000000001" customHeight="1">
      <c r="A39" s="39"/>
      <c r="B39" s="40">
        <v>0</v>
      </c>
      <c r="C39" s="35"/>
      <c r="D39" s="38"/>
      <c r="E39" s="1"/>
      <c r="F39" s="1"/>
      <c r="G39" s="1"/>
      <c r="K39" s="1"/>
      <c r="O39" s="1"/>
    </row>
    <row r="40" spans="1:15" ht="20.100000000000001" customHeight="1">
      <c r="A40" s="99"/>
      <c r="B40" s="24">
        <v>0</v>
      </c>
      <c r="C40" s="35"/>
      <c r="D40" s="38"/>
      <c r="E40" s="1"/>
      <c r="F40" s="1"/>
      <c r="G40" s="1"/>
      <c r="K40" s="1"/>
      <c r="O40" s="1"/>
    </row>
    <row r="41" spans="1:15" ht="20.100000000000001" customHeight="1">
      <c r="A41" s="22"/>
      <c r="B41" s="24">
        <v>0</v>
      </c>
      <c r="C41" s="35"/>
      <c r="D41" s="38"/>
      <c r="E41" s="1"/>
      <c r="F41" s="1"/>
      <c r="G41" s="1"/>
      <c r="K41" s="1"/>
      <c r="O41" s="1"/>
    </row>
    <row r="42" spans="1:15" ht="20.100000000000001" customHeight="1">
      <c r="A42" s="22"/>
      <c r="B42" s="24">
        <v>0</v>
      </c>
      <c r="C42" s="35"/>
      <c r="D42" s="38"/>
      <c r="E42" s="1"/>
      <c r="F42" s="1"/>
      <c r="G42" s="1"/>
      <c r="K42" s="1"/>
      <c r="O42" s="1"/>
    </row>
    <row r="43" spans="1:15" ht="20.100000000000001" customHeight="1">
      <c r="A43" s="22"/>
      <c r="B43" s="24">
        <v>0</v>
      </c>
      <c r="C43" s="35"/>
      <c r="D43" s="38"/>
      <c r="E43" s="1"/>
      <c r="F43" s="1"/>
      <c r="G43" s="1"/>
      <c r="K43" s="1"/>
      <c r="O43" s="1"/>
    </row>
    <row r="44" spans="1:15" ht="20.100000000000001" customHeight="1">
      <c r="A44" s="22"/>
      <c r="B44" s="24">
        <v>0</v>
      </c>
      <c r="C44" s="35"/>
      <c r="D44" s="38"/>
      <c r="E44" s="1"/>
      <c r="F44" s="1"/>
      <c r="G44" s="1"/>
      <c r="K44" s="1"/>
      <c r="O44" s="1"/>
    </row>
    <row r="45" spans="1:15" ht="20.100000000000001" customHeight="1">
      <c r="A45" s="22"/>
      <c r="B45" s="24">
        <v>0</v>
      </c>
      <c r="C45" s="35"/>
      <c r="D45" s="38"/>
      <c r="E45" s="1"/>
      <c r="F45" s="1"/>
      <c r="G45" s="1"/>
      <c r="K45" s="1"/>
      <c r="O45" s="1"/>
    </row>
    <row r="46" spans="1:15" ht="20.100000000000001" customHeight="1">
      <c r="A46" s="22"/>
      <c r="B46" s="24">
        <v>0</v>
      </c>
      <c r="C46" s="35"/>
      <c r="D46" s="38"/>
      <c r="E46" s="1"/>
      <c r="F46" s="1"/>
      <c r="G46" s="1"/>
      <c r="K46" s="1"/>
      <c r="O46" s="1"/>
    </row>
    <row r="47" spans="1:15" ht="20.100000000000001" customHeight="1">
      <c r="A47" s="22"/>
      <c r="B47" s="24">
        <v>0</v>
      </c>
      <c r="C47" s="35"/>
      <c r="D47" s="38"/>
      <c r="E47" s="1"/>
      <c r="F47" s="1"/>
      <c r="G47" s="1"/>
      <c r="K47" s="1"/>
      <c r="O47" s="1"/>
    </row>
    <row r="48" spans="1:15" ht="20.100000000000001" customHeight="1">
      <c r="A48" s="22"/>
      <c r="B48" s="24">
        <v>0</v>
      </c>
      <c r="C48" s="35"/>
      <c r="D48" s="38"/>
      <c r="E48" s="1"/>
      <c r="F48" s="1"/>
      <c r="G48" s="1"/>
      <c r="K48" s="1"/>
      <c r="O48" s="1"/>
    </row>
    <row r="49" spans="1:15" s="90" customFormat="1" ht="20.100000000000001" customHeight="1">
      <c r="A49" s="22"/>
      <c r="B49" s="24">
        <v>0</v>
      </c>
      <c r="C49" s="89"/>
      <c r="D49" s="38"/>
    </row>
    <row r="50" spans="1:15" ht="20.100000000000001" customHeight="1">
      <c r="A50" s="22"/>
      <c r="B50" s="24">
        <v>0</v>
      </c>
      <c r="C50" s="41"/>
      <c r="D50" s="38"/>
      <c r="E50" s="1"/>
      <c r="F50" s="1"/>
      <c r="G50" s="1"/>
      <c r="K50" s="1"/>
      <c r="O50" s="1"/>
    </row>
    <row r="51" spans="1:15" s="34" customFormat="1" ht="22.5" customHeight="1">
      <c r="A51" s="42" t="s">
        <v>20</v>
      </c>
      <c r="B51" s="115">
        <f>SUM(B39:B50)</f>
        <v>0</v>
      </c>
      <c r="C51" s="116"/>
      <c r="D51" s="33" t="s">
        <v>18</v>
      </c>
    </row>
    <row r="52" spans="1:15" s="34" customFormat="1" ht="14.4">
      <c r="A52" s="138"/>
      <c r="B52" s="139"/>
      <c r="C52" s="32" t="s">
        <v>21</v>
      </c>
      <c r="D52" s="33"/>
    </row>
    <row r="53" spans="1:15" s="34" customFormat="1" ht="14.4">
      <c r="A53" s="140"/>
      <c r="B53" s="140"/>
      <c r="C53" s="43"/>
      <c r="D53" s="33"/>
    </row>
    <row r="54" spans="1:15" s="34" customFormat="1" ht="36" customHeight="1">
      <c r="A54" s="44" t="s">
        <v>22</v>
      </c>
      <c r="B54" s="37" t="s">
        <v>15</v>
      </c>
      <c r="C54" s="43"/>
      <c r="D54" s="33"/>
    </row>
    <row r="55" spans="1:15" ht="20.100000000000001" customHeight="1">
      <c r="A55" s="86"/>
      <c r="B55" s="40">
        <v>0</v>
      </c>
      <c r="C55" s="43"/>
      <c r="D55" s="38"/>
      <c r="E55" s="1"/>
      <c r="F55" s="1"/>
      <c r="G55" s="1"/>
      <c r="K55" s="1"/>
      <c r="O55" s="1"/>
    </row>
    <row r="56" spans="1:15" ht="20.100000000000001" customHeight="1">
      <c r="A56" s="86"/>
      <c r="B56" s="40">
        <v>0</v>
      </c>
      <c r="C56" s="43"/>
      <c r="D56" s="38"/>
      <c r="E56" s="1"/>
      <c r="F56" s="1"/>
      <c r="G56" s="1"/>
      <c r="K56" s="1"/>
      <c r="O56" s="1"/>
    </row>
    <row r="57" spans="1:15" ht="20.100000000000001" customHeight="1">
      <c r="A57" s="86"/>
      <c r="B57" s="40">
        <v>0</v>
      </c>
      <c r="C57" s="43"/>
      <c r="D57" s="38"/>
      <c r="E57" s="1"/>
      <c r="F57" s="1"/>
      <c r="G57" s="1"/>
      <c r="K57" s="1"/>
      <c r="O57" s="1"/>
    </row>
    <row r="58" spans="1:15" ht="20.100000000000001" customHeight="1">
      <c r="A58" s="86"/>
      <c r="B58" s="40">
        <v>0</v>
      </c>
      <c r="C58" s="43"/>
      <c r="D58" s="38"/>
      <c r="E58" s="1"/>
      <c r="F58" s="1"/>
      <c r="G58" s="1"/>
      <c r="K58" s="1"/>
      <c r="O58" s="1"/>
    </row>
    <row r="59" spans="1:15" ht="20.100000000000001" customHeight="1">
      <c r="A59" s="26"/>
      <c r="B59" s="24">
        <v>0</v>
      </c>
      <c r="C59" s="43"/>
      <c r="D59" s="38"/>
      <c r="E59" s="1"/>
      <c r="F59" s="1"/>
      <c r="G59" s="1"/>
      <c r="K59" s="1"/>
      <c r="O59" s="1"/>
    </row>
    <row r="60" spans="1:15" ht="20.100000000000001" customHeight="1">
      <c r="A60" s="26"/>
      <c r="B60" s="24">
        <v>0</v>
      </c>
      <c r="C60" s="43"/>
      <c r="D60" s="38"/>
      <c r="E60" s="1"/>
      <c r="F60" s="1"/>
      <c r="G60" s="1"/>
      <c r="K60" s="1"/>
      <c r="O60" s="1"/>
    </row>
    <row r="61" spans="1:15" ht="20.100000000000001" customHeight="1">
      <c r="A61" s="26"/>
      <c r="B61" s="24">
        <v>0</v>
      </c>
      <c r="C61" s="43"/>
      <c r="D61" s="38"/>
      <c r="E61" s="1"/>
      <c r="F61" s="1"/>
      <c r="G61" s="1"/>
      <c r="K61" s="1"/>
      <c r="O61" s="1"/>
    </row>
    <row r="62" spans="1:15" ht="20.100000000000001" customHeight="1">
      <c r="A62" s="26"/>
      <c r="B62" s="24">
        <v>0</v>
      </c>
      <c r="C62" s="43"/>
      <c r="D62" s="38"/>
      <c r="E62" s="1"/>
      <c r="F62" s="1"/>
      <c r="G62" s="1"/>
      <c r="K62" s="1"/>
      <c r="O62" s="1"/>
    </row>
    <row r="63" spans="1:15" ht="20.100000000000001" customHeight="1">
      <c r="A63" s="26"/>
      <c r="B63" s="24">
        <v>0</v>
      </c>
      <c r="C63" s="43"/>
      <c r="D63" s="38"/>
      <c r="E63" s="1"/>
      <c r="F63" s="1"/>
      <c r="G63" s="1"/>
      <c r="K63" s="1"/>
      <c r="O63" s="1"/>
    </row>
    <row r="64" spans="1:15" ht="20.100000000000001" customHeight="1">
      <c r="A64" s="26"/>
      <c r="B64" s="24">
        <v>0</v>
      </c>
      <c r="C64" s="43"/>
      <c r="D64" s="38"/>
      <c r="E64" s="1"/>
      <c r="F64" s="1"/>
      <c r="G64" s="1"/>
      <c r="K64" s="1"/>
      <c r="O64" s="1"/>
    </row>
    <row r="65" spans="1:15" ht="20.100000000000001" customHeight="1">
      <c r="A65" s="26"/>
      <c r="B65" s="24">
        <v>0</v>
      </c>
      <c r="C65" s="43"/>
      <c r="D65" s="38"/>
      <c r="E65" s="1"/>
      <c r="F65" s="1"/>
      <c r="G65" s="1"/>
      <c r="K65" s="1"/>
      <c r="O65" s="1"/>
    </row>
    <row r="66" spans="1:15" ht="20.100000000000001" customHeight="1">
      <c r="A66" s="26"/>
      <c r="B66" s="24">
        <v>0</v>
      </c>
      <c r="C66" s="43"/>
      <c r="D66" s="38"/>
      <c r="E66" s="1"/>
      <c r="F66" s="1"/>
      <c r="G66" s="1"/>
      <c r="K66" s="1"/>
      <c r="O66" s="1"/>
    </row>
    <row r="67" spans="1:15" ht="20.100000000000001" customHeight="1">
      <c r="A67" s="26"/>
      <c r="B67" s="24">
        <v>0</v>
      </c>
      <c r="C67" s="43"/>
      <c r="D67" s="38"/>
      <c r="E67" s="1"/>
      <c r="F67" s="1"/>
      <c r="G67" s="1"/>
      <c r="K67" s="1"/>
      <c r="O67" s="1"/>
    </row>
    <row r="68" spans="1:15" ht="20.100000000000001" customHeight="1">
      <c r="A68" s="26"/>
      <c r="B68" s="24">
        <v>0</v>
      </c>
      <c r="C68" s="43"/>
      <c r="D68" s="38"/>
      <c r="E68" s="1"/>
      <c r="F68" s="1"/>
      <c r="G68" s="1"/>
      <c r="K68" s="1"/>
      <c r="O68" s="1"/>
    </row>
    <row r="69" spans="1:15" ht="20.100000000000001" customHeight="1">
      <c r="A69" s="26"/>
      <c r="B69" s="24">
        <v>0</v>
      </c>
      <c r="C69" s="43"/>
      <c r="D69" s="38"/>
      <c r="E69" s="1"/>
      <c r="F69" s="1"/>
      <c r="G69" s="1"/>
      <c r="K69" s="1"/>
      <c r="O69" s="1"/>
    </row>
    <row r="70" spans="1:15" ht="20.100000000000001" customHeight="1">
      <c r="A70" s="26"/>
      <c r="B70" s="24">
        <v>0</v>
      </c>
      <c r="C70" s="43"/>
      <c r="D70" s="38"/>
      <c r="E70" s="1"/>
      <c r="F70" s="1"/>
      <c r="G70" s="1"/>
      <c r="K70" s="1"/>
      <c r="O70" s="1"/>
    </row>
    <row r="71" spans="1:15" ht="20.100000000000001" customHeight="1">
      <c r="A71" s="26"/>
      <c r="B71" s="24">
        <v>0</v>
      </c>
      <c r="C71" s="43"/>
      <c r="D71" s="38"/>
      <c r="E71" s="1"/>
      <c r="F71" s="1"/>
      <c r="G71" s="1"/>
      <c r="K71" s="1"/>
      <c r="O71" s="1"/>
    </row>
    <row r="72" spans="1:15" ht="20.100000000000001" customHeight="1">
      <c r="A72" s="26"/>
      <c r="B72" s="24">
        <v>0</v>
      </c>
      <c r="C72" s="43"/>
      <c r="D72" s="38"/>
      <c r="E72" s="1"/>
      <c r="F72" s="1"/>
      <c r="G72" s="1"/>
      <c r="K72" s="1"/>
      <c r="O72" s="1"/>
    </row>
    <row r="73" spans="1:15" ht="20.100000000000001" customHeight="1">
      <c r="A73" s="26"/>
      <c r="B73" s="24">
        <v>0</v>
      </c>
      <c r="C73" s="43"/>
      <c r="D73" s="38"/>
      <c r="E73" s="1"/>
      <c r="F73" s="1"/>
      <c r="G73" s="1"/>
      <c r="K73" s="1"/>
      <c r="O73" s="1"/>
    </row>
    <row r="74" spans="1:15" ht="20.100000000000001" customHeight="1">
      <c r="A74" s="26"/>
      <c r="B74" s="24">
        <v>0</v>
      </c>
      <c r="C74" s="43"/>
      <c r="D74" s="38"/>
      <c r="E74" s="1"/>
      <c r="F74" s="1"/>
      <c r="G74" s="1"/>
      <c r="K74" s="1"/>
      <c r="O74" s="1"/>
    </row>
    <row r="75" spans="1:15" ht="20.100000000000001" customHeight="1">
      <c r="A75" s="26"/>
      <c r="B75" s="24">
        <v>0</v>
      </c>
      <c r="C75" s="43"/>
      <c r="D75" s="38"/>
      <c r="E75" s="1"/>
      <c r="F75" s="1"/>
      <c r="G75" s="1"/>
      <c r="K75" s="1"/>
      <c r="O75" s="1"/>
    </row>
    <row r="76" spans="1:15" s="85" customFormat="1" ht="24" customHeight="1">
      <c r="A76" s="94" t="s">
        <v>53</v>
      </c>
      <c r="B76" s="24">
        <v>0</v>
      </c>
      <c r="C76" s="43"/>
      <c r="D76" s="101" t="e">
        <f>B76/B79</f>
        <v>#DIV/0!</v>
      </c>
    </row>
    <row r="77" spans="1:15" ht="33.75" customHeight="1">
      <c r="A77" s="29" t="s">
        <v>23</v>
      </c>
      <c r="B77" s="115">
        <f>SUM(B55:B76)</f>
        <v>0</v>
      </c>
      <c r="C77" s="116"/>
      <c r="D77" s="33" t="s">
        <v>18</v>
      </c>
      <c r="E77" s="34"/>
      <c r="F77" s="1"/>
      <c r="G77" s="1"/>
      <c r="K77" s="1"/>
      <c r="O77" s="1"/>
    </row>
    <row r="78" spans="1:15" s="34" customFormat="1" ht="37.5" customHeight="1" thickBot="1">
      <c r="A78" s="45"/>
      <c r="B78" s="46"/>
      <c r="C78" s="46"/>
      <c r="D78" s="38"/>
      <c r="E78" s="1"/>
    </row>
    <row r="79" spans="1:15" ht="36" customHeight="1" thickBot="1">
      <c r="A79" s="47" t="s">
        <v>24</v>
      </c>
      <c r="B79" s="117">
        <f>B35+B51+B77</f>
        <v>0</v>
      </c>
      <c r="C79" s="118"/>
      <c r="D79" s="33" t="s">
        <v>18</v>
      </c>
      <c r="E79" s="1"/>
      <c r="F79" s="1"/>
      <c r="G79" s="1"/>
      <c r="K79" s="1"/>
      <c r="O79" s="1"/>
    </row>
    <row r="80" spans="1:15" ht="26.55" customHeight="1">
      <c r="A80" s="45"/>
      <c r="B80" s="48"/>
      <c r="C80" s="49"/>
      <c r="D80" s="50"/>
      <c r="E80" s="1"/>
      <c r="F80" s="1"/>
      <c r="G80" s="1"/>
      <c r="K80" s="1"/>
      <c r="O80" s="1"/>
    </row>
    <row r="81" spans="1:15" ht="27" customHeight="1" thickBot="1">
      <c r="A81" s="51" t="s">
        <v>25</v>
      </c>
      <c r="B81" s="52"/>
      <c r="C81" s="53"/>
      <c r="D81" s="54"/>
      <c r="E81" s="1"/>
      <c r="F81" s="1"/>
      <c r="G81" s="1"/>
      <c r="K81" s="1"/>
      <c r="O81" s="1"/>
    </row>
    <row r="82" spans="1:15" ht="27" customHeight="1">
      <c r="A82" s="55"/>
      <c r="B82"/>
      <c r="C82" s="136" t="s">
        <v>56</v>
      </c>
      <c r="D82" s="105"/>
      <c r="E82" s="1"/>
      <c r="F82" s="1"/>
      <c r="G82" s="1"/>
      <c r="K82" s="1"/>
      <c r="O82" s="1"/>
    </row>
    <row r="83" spans="1:15" ht="14.4">
      <c r="A83" s="56" t="s">
        <v>26</v>
      </c>
      <c r="B83" s="57"/>
      <c r="C83" s="137"/>
      <c r="D83" s="106"/>
      <c r="E83" s="1"/>
      <c r="F83" s="1"/>
      <c r="G83" s="1"/>
      <c r="K83" s="1"/>
      <c r="O83" s="1"/>
    </row>
    <row r="84" spans="1:15" ht="17.100000000000001" customHeight="1">
      <c r="A84" s="59" t="s">
        <v>27</v>
      </c>
      <c r="B84" s="104">
        <v>0</v>
      </c>
      <c r="C84" s="109"/>
      <c r="D84" s="106"/>
      <c r="E84" s="1"/>
      <c r="F84" s="1"/>
      <c r="G84" s="1"/>
      <c r="K84" s="1"/>
      <c r="O84" s="1"/>
    </row>
    <row r="85" spans="1:15" ht="18" customHeight="1">
      <c r="A85" s="59" t="s">
        <v>28</v>
      </c>
      <c r="B85" s="104">
        <v>0</v>
      </c>
      <c r="C85" s="109"/>
      <c r="D85" s="106"/>
      <c r="E85" s="1"/>
      <c r="F85" s="1"/>
      <c r="G85" s="1"/>
      <c r="K85" s="1"/>
      <c r="O85" s="1"/>
    </row>
    <row r="86" spans="1:15" ht="18" customHeight="1">
      <c r="A86" s="59" t="s">
        <v>29</v>
      </c>
      <c r="B86" s="104">
        <v>0</v>
      </c>
      <c r="C86" s="109"/>
      <c r="D86" s="106"/>
      <c r="E86" s="1"/>
      <c r="F86" s="1"/>
      <c r="G86" s="1"/>
      <c r="K86" s="1"/>
      <c r="O86" s="1"/>
    </row>
    <row r="87" spans="1:15" ht="18.600000000000001" customHeight="1">
      <c r="A87" s="59" t="s">
        <v>30</v>
      </c>
      <c r="B87" s="104">
        <v>0</v>
      </c>
      <c r="C87" s="109"/>
      <c r="D87" s="106"/>
      <c r="E87" s="1"/>
      <c r="F87" s="1"/>
      <c r="G87" s="1"/>
      <c r="K87" s="1"/>
      <c r="O87" s="1"/>
    </row>
    <row r="88" spans="1:15" ht="18.600000000000001" customHeight="1">
      <c r="A88" s="59" t="s">
        <v>31</v>
      </c>
      <c r="B88" s="104">
        <v>0</v>
      </c>
      <c r="C88" s="109"/>
      <c r="D88" s="106"/>
      <c r="E88" s="1"/>
      <c r="F88" s="1"/>
      <c r="G88" s="1"/>
      <c r="K88" s="1"/>
      <c r="O88" s="1"/>
    </row>
    <row r="89" spans="1:15" ht="18.600000000000001" customHeight="1" thickBot="1">
      <c r="A89" s="59" t="s">
        <v>32</v>
      </c>
      <c r="B89" s="104">
        <v>0</v>
      </c>
      <c r="C89" s="110"/>
      <c r="D89" s="106"/>
      <c r="E89" s="1"/>
      <c r="F89" s="1"/>
      <c r="G89" s="1"/>
      <c r="K89" s="1"/>
      <c r="O89" s="1"/>
    </row>
    <row r="90" spans="1:15" ht="27" customHeight="1">
      <c r="A90" s="60" t="s">
        <v>52</v>
      </c>
      <c r="B90" s="119">
        <f>SUM(B84:B89)</f>
        <v>0</v>
      </c>
      <c r="C90" s="120"/>
      <c r="D90" s="33" t="s">
        <v>18</v>
      </c>
      <c r="E90" s="1"/>
      <c r="F90" s="1"/>
      <c r="G90" s="1"/>
      <c r="K90" s="1"/>
      <c r="O90" s="1"/>
    </row>
    <row r="91" spans="1:15" ht="27.6" customHeight="1" thickBot="1">
      <c r="A91" s="29" t="s">
        <v>33</v>
      </c>
      <c r="B91" s="121">
        <v>0</v>
      </c>
      <c r="C91" s="122"/>
      <c r="D91" s="61" t="s">
        <v>34</v>
      </c>
      <c r="E91" s="34"/>
      <c r="F91" s="1"/>
      <c r="G91" s="1"/>
      <c r="K91" s="1"/>
      <c r="O91" s="1"/>
    </row>
    <row r="92" spans="1:15" s="34" customFormat="1" ht="37.200000000000003" customHeight="1">
      <c r="A92" s="102" t="s">
        <v>35</v>
      </c>
      <c r="B92" s="103"/>
      <c r="C92" s="108" t="s">
        <v>56</v>
      </c>
      <c r="D92" s="107"/>
    </row>
    <row r="93" spans="1:15" s="34" customFormat="1" ht="18" customHeight="1" thickBot="1">
      <c r="A93" s="59" t="s">
        <v>36</v>
      </c>
      <c r="B93" s="104">
        <v>0</v>
      </c>
      <c r="C93" s="111"/>
      <c r="D93" s="106"/>
      <c r="E93" s="1"/>
    </row>
    <row r="94" spans="1:15" ht="18" customHeight="1">
      <c r="A94" s="59" t="s">
        <v>37</v>
      </c>
      <c r="B94" s="24">
        <v>0</v>
      </c>
      <c r="C94" s="1"/>
      <c r="D94" s="58"/>
      <c r="E94" s="1"/>
      <c r="F94" s="1"/>
      <c r="G94" s="1"/>
      <c r="K94" s="1"/>
      <c r="O94" s="1"/>
    </row>
    <row r="95" spans="1:15" ht="18" customHeight="1">
      <c r="A95" s="59" t="s">
        <v>38</v>
      </c>
      <c r="B95" s="24">
        <v>0</v>
      </c>
      <c r="C95" s="1"/>
      <c r="D95" s="50"/>
      <c r="E95" s="1"/>
      <c r="F95" s="1"/>
      <c r="G95" s="1"/>
      <c r="K95" s="1"/>
      <c r="O95" s="1"/>
    </row>
    <row r="96" spans="1:15" ht="18" customHeight="1">
      <c r="A96" s="59" t="s">
        <v>39</v>
      </c>
      <c r="B96" s="24">
        <v>0</v>
      </c>
      <c r="C96" s="1"/>
      <c r="D96" s="50"/>
      <c r="E96" s="1"/>
      <c r="F96" s="1"/>
      <c r="G96" s="1"/>
      <c r="K96" s="1"/>
      <c r="O96" s="1"/>
    </row>
    <row r="97" spans="1:237" ht="18" customHeight="1">
      <c r="A97" s="59" t="s">
        <v>40</v>
      </c>
      <c r="B97" s="24">
        <v>0</v>
      </c>
      <c r="C97" s="1"/>
      <c r="D97" s="50"/>
      <c r="E97" s="1"/>
      <c r="F97" s="1"/>
      <c r="G97" s="1"/>
      <c r="K97" s="1"/>
      <c r="O97" s="1"/>
    </row>
    <row r="98" spans="1:237" ht="18" customHeight="1">
      <c r="A98" s="59" t="s">
        <v>41</v>
      </c>
      <c r="B98" s="24">
        <v>0</v>
      </c>
      <c r="C98" s="1"/>
      <c r="D98" s="50"/>
      <c r="E98" s="1"/>
      <c r="F98" s="1"/>
      <c r="G98" s="1"/>
      <c r="K98" s="1"/>
      <c r="O98" s="1"/>
    </row>
    <row r="99" spans="1:237" ht="18" customHeight="1">
      <c r="A99" s="59" t="s">
        <v>42</v>
      </c>
      <c r="B99" s="24">
        <v>0</v>
      </c>
      <c r="C99" s="1"/>
      <c r="D99" s="62"/>
      <c r="E99" s="1"/>
      <c r="F99" s="1"/>
      <c r="G99" s="1"/>
      <c r="K99" s="1"/>
      <c r="O99" s="1"/>
    </row>
    <row r="100" spans="1:237" ht="31.5" customHeight="1" thickBot="1">
      <c r="A100" s="29" t="s">
        <v>51</v>
      </c>
      <c r="B100" s="123">
        <f>SUM(B93:B99)</f>
        <v>0</v>
      </c>
      <c r="C100" s="124"/>
      <c r="D100" s="33" t="s">
        <v>18</v>
      </c>
      <c r="E100" s="1"/>
      <c r="F100" s="1"/>
      <c r="G100" s="1"/>
      <c r="K100" s="1"/>
      <c r="O100" s="1"/>
    </row>
    <row r="101" spans="1:237" ht="32.1" customHeight="1">
      <c r="A101" s="125" t="s">
        <v>50</v>
      </c>
      <c r="B101" s="126"/>
      <c r="C101" s="63">
        <f>B79-B90-B91-B100</f>
        <v>0</v>
      </c>
      <c r="D101" s="64" t="e">
        <f>C101/B79</f>
        <v>#DIV/0!</v>
      </c>
      <c r="E101" s="1"/>
      <c r="F101" s="1"/>
      <c r="G101" s="1"/>
      <c r="K101" s="1"/>
      <c r="O101" s="1"/>
    </row>
    <row r="102" spans="1:237" ht="17.25" customHeight="1">
      <c r="A102" s="92" t="s">
        <v>49</v>
      </c>
      <c r="B102" s="87"/>
      <c r="C102" s="91">
        <f>C101-C103</f>
        <v>0</v>
      </c>
      <c r="D102" s="97" t="e">
        <f>C102/B79</f>
        <v>#DIV/0!</v>
      </c>
      <c r="E102" s="85"/>
      <c r="F102" s="1"/>
      <c r="G102" s="1"/>
      <c r="K102" s="1"/>
      <c r="O102" s="1"/>
    </row>
    <row r="103" spans="1:237" s="85" customFormat="1" ht="27" customHeight="1" thickBot="1">
      <c r="A103" s="93" t="s">
        <v>54</v>
      </c>
      <c r="B103" s="87"/>
      <c r="C103" s="91">
        <f>B34</f>
        <v>0</v>
      </c>
      <c r="D103" s="98" t="e">
        <f>C103/B79</f>
        <v>#DIV/0!</v>
      </c>
    </row>
    <row r="104" spans="1:237" s="85" customFormat="1" ht="33" customHeight="1" thickBot="1">
      <c r="A104" s="127" t="s">
        <v>43</v>
      </c>
      <c r="B104" s="128"/>
      <c r="C104" s="65">
        <f>B90+B91+B100+C101</f>
        <v>0</v>
      </c>
      <c r="D104" s="69" t="s">
        <v>18</v>
      </c>
      <c r="E104" s="1"/>
    </row>
    <row r="105" spans="1:237" ht="28.05" customHeight="1" thickBot="1">
      <c r="A105" s="66"/>
      <c r="B105" s="67"/>
      <c r="C105" s="68"/>
      <c r="D105" s="69"/>
      <c r="E105" s="1"/>
      <c r="F105" s="1"/>
      <c r="G105" s="1"/>
      <c r="K105" s="1"/>
      <c r="O105" s="1"/>
    </row>
    <row r="106" spans="1:237" ht="21" customHeight="1">
      <c r="A106" s="129" t="s">
        <v>44</v>
      </c>
      <c r="B106" s="130"/>
      <c r="C106" s="130"/>
      <c r="D106" s="69"/>
      <c r="E106" s="1"/>
      <c r="F106" s="1"/>
      <c r="G106" s="1"/>
      <c r="K106" s="1"/>
      <c r="O106" s="1"/>
    </row>
    <row r="107" spans="1:237" ht="40.5" customHeight="1" thickBot="1">
      <c r="A107" s="131" t="s">
        <v>45</v>
      </c>
      <c r="B107" s="132"/>
      <c r="C107" s="70">
        <f>B79*10/100</f>
        <v>0</v>
      </c>
      <c r="D107" s="71" t="s">
        <v>18</v>
      </c>
      <c r="E107" s="1"/>
      <c r="F107" s="1"/>
      <c r="G107" s="1"/>
      <c r="K107" s="1"/>
      <c r="O107" s="1"/>
    </row>
    <row r="108" spans="1:237" ht="43.5" customHeight="1" thickBot="1">
      <c r="A108" s="133" t="str">
        <f>IF(B79=0,"Es wurden keine Ausgaben angegeben. Der Eigenanteil kann nicht berechnet werden.",(IF(D101&gt;=(B111-0.4)%,"OK. Mindestens "&amp;B111&amp;"% des benötigten Eigenanteils sind (evtl. auch durch zulässige Aufrundung im unteren Schwellenbereich) erreicht!",IF(D101&lt;0%,"Es fehlen insgesamt "&amp;-C101&amp;" Euro an zusätzlichen Ausgaben plus der Eigenanteil in Höhe von 10% der Gesamtkosten.",IF(D101=0%,"Ausgaben und Einnahmen egalisieren sich. Es fehlt nun noch der benötigte Eigenanteil. Bitte die Ausgaben erhöhen.",IF(D101&lt;(B111)%,"Der mindestens benötigte Eigenanteil ist noch nicht erreicht!"))))))</f>
        <v>Es wurden keine Ausgaben angegeben. Der Eigenanteil kann nicht berechnet werden.</v>
      </c>
      <c r="B108" s="134"/>
      <c r="C108" s="135"/>
      <c r="D108" s="71" t="s">
        <v>18</v>
      </c>
      <c r="E108" s="72"/>
      <c r="F108" s="1"/>
      <c r="G108" s="1"/>
      <c r="K108" s="1"/>
      <c r="O108" s="1"/>
    </row>
    <row r="109" spans="1:237" s="72" customFormat="1" ht="46.5" customHeight="1" thickBot="1">
      <c r="A109" s="112" t="str">
        <f>IF(B91=0,"Die beantragte Fördersumme wurde noch nicht eingegeben.",(IF(B34=0,"OK. Hinweis: Diese Kalkulation beinhaltet keine Angabe von Bürgerschaftlichem Engagement.",IF(B91+B90=0,"Es sind keine Fördergelder angegeben.",IF(D34&gt;20%,"Das Bürgerschaftliche Engagement ist zu hoch angegeben (oder der Eigenanteil ist im negativen Bereich). Es darf 20% der Gesamtkosten nicht überschreiten.",IF(B34&gt;B91+B90,"Die öffentlichen Fördermittel bezuschussen das Bürgerschaftliche Engagement. Bitte das BE reduzieren oder eine höhere Fördersumme beantragen!",IF(C101&lt;B34,"Die öffentlichen Mittel bezuschussen das Bürgerschaftliche Engagement (oder der Eigenteil ist im negativen Bereich). Bitte die Ausgaben erhöhen oder das BE reduzieren.","OK. Die Summe für das Bürgerschaftliche Engagement ist korrekt eingerechnet.")))))))</f>
        <v>Die beantragte Fördersumme wurde noch nicht eingegeben.</v>
      </c>
      <c r="B109" s="113"/>
      <c r="C109" s="114"/>
      <c r="D109" s="74" t="s">
        <v>18</v>
      </c>
      <c r="IC109" s="73">
        <f>SUM(E109:IB109)</f>
        <v>0</v>
      </c>
    </row>
    <row r="110" spans="1:237" s="72" customFormat="1" ht="43.05" customHeight="1" thickBot="1">
      <c r="A110" s="1" t="s">
        <v>21</v>
      </c>
      <c r="B110" s="75"/>
      <c r="C110" s="75"/>
      <c r="D110" s="76"/>
      <c r="E110" s="77"/>
      <c r="IC110" s="73"/>
    </row>
    <row r="111" spans="1:237" s="77" customFormat="1" ht="25.5" customHeight="1" thickBot="1">
      <c r="A111" s="78" t="s">
        <v>46</v>
      </c>
      <c r="B111" s="79">
        <v>10</v>
      </c>
      <c r="C111" s="80" t="s">
        <v>47</v>
      </c>
      <c r="D111" s="76"/>
    </row>
    <row r="112" spans="1:237" s="77" customFormat="1" ht="22.5" customHeight="1">
      <c r="A112" s="1"/>
      <c r="B112" s="75"/>
      <c r="C112" s="75"/>
      <c r="D112" s="76"/>
    </row>
    <row r="113" spans="1:15" s="77" customFormat="1" ht="13.8">
      <c r="A113" s="1"/>
      <c r="B113" s="81"/>
      <c r="C113" s="81"/>
      <c r="D113" s="82"/>
      <c r="E113" s="1"/>
    </row>
    <row r="114" spans="1:15">
      <c r="E114" s="1"/>
      <c r="F114" s="1"/>
      <c r="G114" s="1"/>
      <c r="K114" s="1"/>
      <c r="O114" s="1"/>
    </row>
    <row r="115" spans="1:15">
      <c r="E115" s="1"/>
      <c r="F115" s="1"/>
      <c r="G115" s="1"/>
      <c r="K115" s="1"/>
      <c r="O115" s="1"/>
    </row>
    <row r="116" spans="1:15">
      <c r="E116" s="1"/>
      <c r="F116" s="1"/>
      <c r="G116" s="1"/>
      <c r="K116" s="1"/>
      <c r="O116" s="1"/>
    </row>
    <row r="117" spans="1:15">
      <c r="E117" s="1"/>
      <c r="F117" s="1"/>
      <c r="G117" s="1"/>
      <c r="K117" s="1"/>
      <c r="O117" s="1"/>
    </row>
    <row r="118" spans="1:15">
      <c r="E118" s="1"/>
      <c r="F118" s="1"/>
      <c r="G118" s="1"/>
      <c r="K118" s="1"/>
      <c r="O118" s="1"/>
    </row>
    <row r="119" spans="1:15">
      <c r="E119" s="1"/>
      <c r="F119" s="1"/>
      <c r="G119" s="1"/>
      <c r="K119" s="1"/>
      <c r="O119" s="1"/>
    </row>
    <row r="120" spans="1:15">
      <c r="F120" s="1"/>
      <c r="G120" s="1"/>
      <c r="K120" s="1"/>
      <c r="O120" s="1"/>
    </row>
  </sheetData>
  <sheetProtection sheet="1" objects="1" scenarios="1" formatCells="0" insertRows="0"/>
  <mergeCells count="32">
    <mergeCell ref="C6:F6"/>
    <mergeCell ref="A1:F1"/>
    <mergeCell ref="B2:F2"/>
    <mergeCell ref="A3:E3"/>
    <mergeCell ref="C4:F4"/>
    <mergeCell ref="C5:F5"/>
    <mergeCell ref="A52:B53"/>
    <mergeCell ref="B7:F7"/>
    <mergeCell ref="A8:B8"/>
    <mergeCell ref="D8:E8"/>
    <mergeCell ref="D9:E9"/>
    <mergeCell ref="A10:A11"/>
    <mergeCell ref="D10:E10"/>
    <mergeCell ref="B11:E11"/>
    <mergeCell ref="A14:A15"/>
    <mergeCell ref="B14:C15"/>
    <mergeCell ref="B35:C35"/>
    <mergeCell ref="A36:B37"/>
    <mergeCell ref="B51:C51"/>
    <mergeCell ref="A12:D12"/>
    <mergeCell ref="A109:C109"/>
    <mergeCell ref="B77:C77"/>
    <mergeCell ref="B79:C79"/>
    <mergeCell ref="B90:C90"/>
    <mergeCell ref="B91:C91"/>
    <mergeCell ref="B100:C100"/>
    <mergeCell ref="A101:B101"/>
    <mergeCell ref="A104:B104"/>
    <mergeCell ref="A106:C106"/>
    <mergeCell ref="A107:B107"/>
    <mergeCell ref="A108:C108"/>
    <mergeCell ref="C82:C83"/>
  </mergeCells>
  <conditionalFormatting sqref="A109:C109">
    <cfRule type="containsText" dxfId="4" priority="6" operator="containsText" text="OK">
      <formula>NOT(ISERROR(SEARCH("OK",A109)))</formula>
    </cfRule>
    <cfRule type="containsText" dxfId="3" priority="8" operator="containsText" text="Diese Kalkulation beinhaltet">
      <formula>NOT(ISERROR(SEARCH("Diese Kalkulation beinhaltet",A109)))</formula>
    </cfRule>
  </conditionalFormatting>
  <conditionalFormatting sqref="A108:C108">
    <cfRule type="containsText" dxfId="2" priority="7" operator="containsText" text="OK.">
      <formula>NOT(ISERROR(SEARCH("OK.",A108)))</formula>
    </cfRule>
  </conditionalFormatting>
  <conditionalFormatting sqref="D76">
    <cfRule type="cellIs" dxfId="1" priority="3" operator="greaterThan">
      <formula>0.025</formula>
    </cfRule>
  </conditionalFormatting>
  <conditionalFormatting sqref="D34">
    <cfRule type="cellIs" dxfId="0" priority="2" operator="greaterThan">
      <formula>0.2</formula>
    </cfRule>
  </conditionalFormatting>
  <pageMargins left="0.7" right="0.7" top="0.78740157499999996" bottom="0.78740157499999996" header="0.3" footer="0.3"/>
  <pageSetup paperSize="9" orientation="portrait" r:id="rId1"/>
  <ignoredErrors>
    <ignoredError sqref="D34" evalError="1"/>
    <ignoredError sqref="D76" evalError="1" unlockedFormula="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135A2D-3261-4E87-9A1A-6F1BDD03452A}">
  <sheetPr>
    <tabColor rgb="FF92D050"/>
  </sheetPr>
  <dimension ref="A1"/>
  <sheetViews>
    <sheetView showGridLines="0" workbookViewId="0">
      <selection activeCell="J11" sqref="J11"/>
    </sheetView>
  </sheetViews>
  <sheetFormatPr baseColWidth="10" defaultRowHeight="14.4"/>
  <sheetData/>
  <pageMargins left="0.7" right="0.7" top="0.78740157499999996" bottom="0.78740157499999996"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19F2FB-2F22-4208-A441-636A6E5A212D}">
  <sheetPr>
    <tabColor rgb="FF00B0F0"/>
  </sheetPr>
  <dimension ref="A1"/>
  <sheetViews>
    <sheetView showGridLines="0" workbookViewId="0">
      <selection activeCell="I76" sqref="I76"/>
    </sheetView>
  </sheetViews>
  <sheetFormatPr baseColWidth="10" defaultRowHeight="14.4"/>
  <sheetData/>
  <sheetProtection sheet="1" objects="1" scenarios="1"/>
  <pageMargins left="0.7" right="0.7" top="0.78740157499999996" bottom="0.78740157499999996"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13FB69-DC45-4C94-9415-C4E4027CC521}">
  <sheetPr>
    <tabColor rgb="FF00B0F0"/>
  </sheetPr>
  <dimension ref="A1"/>
  <sheetViews>
    <sheetView showGridLines="0" topLeftCell="A28" workbookViewId="0"/>
  </sheetViews>
  <sheetFormatPr baseColWidth="10" defaultRowHeight="14.4"/>
  <sheetData/>
  <sheetProtection sheet="1" objects="1" scenarios="1"/>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KFP_Antrag</vt:lpstr>
      <vt:lpstr>KFP_Erläuterungen</vt:lpstr>
      <vt:lpstr>Inhaltl. Hinweise</vt:lpstr>
      <vt:lpstr>Techn. Hinweise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PM2021_KFP_Antrag</dc:title>
  <dc:creator>Carsten Nolte</dc:creator>
  <cp:lastModifiedBy>Carsten Nolte</cp:lastModifiedBy>
  <dcterms:created xsi:type="dcterms:W3CDTF">2020-10-13T03:56:26Z</dcterms:created>
  <dcterms:modified xsi:type="dcterms:W3CDTF">2022-03-25T07:29:48Z</dcterms:modified>
</cp:coreProperties>
</file>